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eu Drive\TRE\CNJ\Relatórios Res. CNJ 102 2009\2023 - Dezembro\"/>
    </mc:Choice>
  </mc:AlternateContent>
  <xr:revisionPtr revIDLastSave="0" documentId="8_{B64ACDDA-EFA4-4E2E-BF17-87B22DBF6539}" xr6:coauthVersionLast="47" xr6:coauthVersionMax="47" xr10:uidLastSave="{00000000-0000-0000-0000-000000000000}"/>
  <bookViews>
    <workbookView xWindow="-110" yWindow="-110" windowWidth="19420" windowHeight="10420" xr2:uid="{CBD26873-C884-4C56-99E2-A13E9378EEC5}"/>
  </bookViews>
  <sheets>
    <sheet name="ANEXO IV-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L13" i="1"/>
  <c r="L14" i="1"/>
  <c r="L15" i="1"/>
  <c r="C16" i="1"/>
  <c r="D16" i="1"/>
  <c r="E16" i="1"/>
  <c r="F16" i="1"/>
  <c r="L16" i="1" s="1"/>
  <c r="G16" i="1"/>
  <c r="H16" i="1"/>
  <c r="I16" i="1"/>
  <c r="J16" i="1"/>
  <c r="J26" i="1" s="1"/>
  <c r="K16" i="1"/>
  <c r="L18" i="1"/>
  <c r="L19" i="1"/>
  <c r="L20" i="1"/>
  <c r="L21" i="1"/>
  <c r="L22" i="1"/>
  <c r="L23" i="1"/>
  <c r="L24" i="1"/>
  <c r="C25" i="1"/>
  <c r="L25" i="1" s="1"/>
  <c r="D25" i="1"/>
  <c r="E25" i="1"/>
  <c r="E26" i="1" s="1"/>
  <c r="F25" i="1"/>
  <c r="G25" i="1"/>
  <c r="H25" i="1"/>
  <c r="I25" i="1"/>
  <c r="I26" i="1" s="1"/>
  <c r="J25" i="1"/>
  <c r="K25" i="1"/>
  <c r="C26" i="1"/>
  <c r="D26" i="1"/>
  <c r="G26" i="1"/>
  <c r="H26" i="1"/>
  <c r="K26" i="1"/>
  <c r="F26" i="1" l="1"/>
  <c r="L26" i="1" s="1"/>
</calcChain>
</file>

<file path=xl/sharedStrings.xml><?xml version="1.0" encoding="utf-8"?>
<sst xmlns="http://schemas.openxmlformats.org/spreadsheetml/2006/main" count="41" uniqueCount="38">
  <si>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</si>
  <si>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Nota:</t>
  </si>
  <si>
    <t>TOTAL</t>
  </si>
  <si>
    <t>TOTAL DE FUNÇÕES</t>
  </si>
  <si>
    <t>CHEFIA DE CARTÓRIO - PRÓ-LABORE</t>
  </si>
  <si>
    <t>FC-01</t>
  </si>
  <si>
    <t>FC-02</t>
  </si>
  <si>
    <t xml:space="preserve">FC-03 </t>
  </si>
  <si>
    <t>FC-04</t>
  </si>
  <si>
    <t>FC-05</t>
  </si>
  <si>
    <t>FC-06</t>
  </si>
  <si>
    <t>FUNÇÕES DE CONFIANÇA¹</t>
  </si>
  <si>
    <t>TOTAL DE CARGOS</t>
  </si>
  <si>
    <t>CJ-01</t>
  </si>
  <si>
    <t>CJ-02</t>
  </si>
  <si>
    <t>CJ-03</t>
  </si>
  <si>
    <t>CJ-04</t>
  </si>
  <si>
    <t>CARGOS EM COMISSÃO</t>
  </si>
  <si>
    <t>CLT</t>
  </si>
  <si>
    <t>ESTATUTÁRIOS DE OUTRAS CARREIRAS</t>
  </si>
  <si>
    <t>CARREIRAS DO JUDICIÁRIO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</si>
  <si>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</si>
  <si>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QUADRO PRÓPRIO</t>
  </si>
  <si>
    <t>OUTROS ENTES FEDERADOS</t>
  </si>
  <si>
    <t>MESMO ENTE FEDERADO</t>
  </si>
  <si>
    <t>VAGOS</t>
  </si>
  <si>
    <t>OCUPADOS POR
SERVIDORES
SEM VÍNCULO
EFETIVO</t>
  </si>
  <si>
    <t>OCUPADOS POR SERVIDORES COM VÍNCULO EFETIVO</t>
  </si>
  <si>
    <t>DENOMINAÇÃO /
NÍVEL</t>
  </si>
  <si>
    <t>c) Origem Funcional dos ocupantes de Cargos em Comissão e Funções de Confiança</t>
  </si>
  <si>
    <t xml:space="preserve"> RESOLUÇÃO 102 CNJ - ANEXO IV- QUANTITATIVO DE CARGOS E FUNÇÕES</t>
  </si>
  <si>
    <t>DEZEMBRO</t>
  </si>
  <si>
    <t>DATA DE REFERÊNCIA:</t>
  </si>
  <si>
    <t>TRE-DF</t>
  </si>
  <si>
    <t>UNIDADE:</t>
  </si>
  <si>
    <t>JUSTIÇA ELEITORAL</t>
  </si>
  <si>
    <t>ÓRGÃO:</t>
  </si>
  <si>
    <t>PODER JUDICIÁRIO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</si>
</sst>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 x14ac:knownFonts="1">
    <font>
      <sz val="10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sz val="11"/>
      <color rgb="FF000000"/>
      <name val="Arial"/>
    </font>
    <font>
      <b/>
      <sz val="11"/>
      <color rgb="FFFFFFFF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7">
    <border>
      <left/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41" fontId="3" fillId="2" borderId="1" xfId="0" applyNumberFormat="1" applyFont="1" applyFill="1" applyBorder="1" applyAlignment="1">
      <alignment horizontal="right" vertical="center"/>
    </xf>
    <xf numFmtId="41" fontId="3" fillId="2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41" fontId="2" fillId="0" borderId="4" xfId="0" applyNumberFormat="1" applyFont="1" applyBorder="1" applyAlignment="1">
      <alignment horizontal="right" vertical="center"/>
    </xf>
    <xf numFmtId="41" fontId="2" fillId="0" borderId="5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41" fontId="1" fillId="0" borderId="5" xfId="0" applyNumberFormat="1" applyFont="1" applyBorder="1" applyAlignment="1">
      <alignment horizontal="right" vertical="center"/>
    </xf>
    <xf numFmtId="41" fontId="1" fillId="3" borderId="5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6F9B-3BF6-40C0-A4E3-44DF1C33084F}">
  <dimension ref="A1:IL45"/>
  <sheetViews>
    <sheetView showGridLines="0" tabSelected="1" workbookViewId="0"/>
  </sheetViews>
  <sheetFormatPr defaultColWidth="10.7265625" defaultRowHeight="15.5" x14ac:dyDescent="0.35"/>
  <cols>
    <col min="1" max="1" width="3.453125" style="2" customWidth="1"/>
    <col min="2" max="2" width="40.7265625" style="2" customWidth="1"/>
    <col min="3" max="11" width="20.7265625" style="2" customWidth="1"/>
    <col min="12" max="12" width="20.7265625" style="3" customWidth="1"/>
    <col min="13" max="13" width="10.26953125" style="2" customWidth="1"/>
    <col min="14" max="246" width="10.7265625" style="2" customWidth="1"/>
    <col min="247" max="247" width="10.7265625" style="1" customWidth="1"/>
    <col min="248" max="16384" width="10.7265625" style="1"/>
  </cols>
  <sheetData>
    <row r="1" spans="1:246" s="34" customFormat="1" ht="49.5" customHeight="1" x14ac:dyDescent="0.5">
      <c r="A1" s="35"/>
      <c r="B1" s="35" t="s">
        <v>37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27" customFormat="1" ht="30" customHeight="1" x14ac:dyDescent="0.4">
      <c r="A2" s="28"/>
      <c r="B2" s="28" t="s">
        <v>36</v>
      </c>
      <c r="C2" s="29" t="s">
        <v>35</v>
      </c>
      <c r="E2" s="28"/>
      <c r="F2" s="28"/>
      <c r="G2" s="28"/>
      <c r="H2" s="28"/>
      <c r="I2" s="28"/>
      <c r="J2" s="28"/>
      <c r="K2" s="28"/>
      <c r="L2" s="29"/>
      <c r="M2" s="28"/>
      <c r="N2" s="28"/>
      <c r="O2" s="28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27" customFormat="1" ht="30" customHeight="1" x14ac:dyDescent="0.4">
      <c r="A3" s="28"/>
      <c r="B3" s="28" t="s">
        <v>34</v>
      </c>
      <c r="C3" s="33" t="s">
        <v>33</v>
      </c>
      <c r="E3" s="33"/>
      <c r="F3" s="28"/>
      <c r="G3" s="29"/>
      <c r="H3" s="29"/>
      <c r="I3" s="29"/>
      <c r="J3" s="29"/>
      <c r="K3" s="29"/>
      <c r="L3" s="29"/>
      <c r="M3" s="28"/>
      <c r="N3" s="28"/>
      <c r="O3" s="28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27" customFormat="1" ht="30" customHeight="1" x14ac:dyDescent="0.4">
      <c r="A4" s="28"/>
      <c r="B4" s="28" t="s">
        <v>32</v>
      </c>
      <c r="C4" s="32" t="s">
        <v>31</v>
      </c>
      <c r="D4" s="31">
        <v>2023</v>
      </c>
      <c r="F4" s="28"/>
      <c r="G4" s="29"/>
      <c r="H4" s="29"/>
      <c r="I4" s="29"/>
      <c r="J4" s="29"/>
      <c r="K4" s="29"/>
      <c r="L4" s="29"/>
      <c r="M4" s="28"/>
      <c r="N4" s="28"/>
      <c r="O4" s="28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27" customFormat="1" ht="19.5" customHeight="1" x14ac:dyDescent="0.4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9"/>
      <c r="M5" s="28"/>
      <c r="N5" s="28"/>
      <c r="O5" s="28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27" customFormat="1" ht="49.5" customHeight="1" x14ac:dyDescent="0.4">
      <c r="A6" s="28"/>
      <c r="B6" s="30" t="s">
        <v>30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28"/>
      <c r="N6" s="28"/>
      <c r="O6" s="28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27" customFormat="1" ht="49.5" customHeight="1" x14ac:dyDescent="0.4">
      <c r="A7" s="28"/>
      <c r="B7" s="29" t="s">
        <v>29</v>
      </c>
      <c r="C7" s="28"/>
      <c r="D7" s="28"/>
      <c r="E7" s="28"/>
      <c r="F7" s="28"/>
      <c r="G7" s="28"/>
      <c r="H7" s="28"/>
      <c r="I7" s="28"/>
      <c r="J7" s="28"/>
      <c r="K7" s="28"/>
      <c r="L7" s="29"/>
      <c r="M7" s="28"/>
      <c r="N7" s="28"/>
      <c r="O7" s="28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 x14ac:dyDescent="0.35">
      <c r="B8" s="26" t="s">
        <v>28</v>
      </c>
      <c r="C8" s="25" t="s">
        <v>27</v>
      </c>
      <c r="D8" s="25"/>
      <c r="E8" s="25"/>
      <c r="F8" s="25"/>
      <c r="G8" s="25"/>
      <c r="H8" s="25"/>
      <c r="I8" s="25"/>
      <c r="J8" s="25" t="s">
        <v>26</v>
      </c>
      <c r="K8" s="25" t="s">
        <v>25</v>
      </c>
      <c r="L8" s="24" t="s">
        <v>2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 x14ac:dyDescent="0.35">
      <c r="B9" s="23"/>
      <c r="C9" s="21" t="s">
        <v>24</v>
      </c>
      <c r="D9" s="21"/>
      <c r="E9" s="21"/>
      <c r="F9" s="21"/>
      <c r="G9" s="21" t="s">
        <v>23</v>
      </c>
      <c r="H9" s="21"/>
      <c r="I9" s="21"/>
      <c r="J9" s="21"/>
      <c r="K9" s="21"/>
      <c r="L9" s="20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 x14ac:dyDescent="0.35">
      <c r="B10" s="23"/>
      <c r="C10" s="22" t="s">
        <v>22</v>
      </c>
      <c r="D10" s="22" t="s">
        <v>21</v>
      </c>
      <c r="E10" s="22" t="s">
        <v>19</v>
      </c>
      <c r="F10" s="22" t="s">
        <v>18</v>
      </c>
      <c r="G10" s="22" t="s">
        <v>20</v>
      </c>
      <c r="H10" s="22" t="s">
        <v>19</v>
      </c>
      <c r="I10" s="22" t="s">
        <v>18</v>
      </c>
      <c r="J10" s="21"/>
      <c r="K10" s="21"/>
      <c r="L10" s="2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 x14ac:dyDescent="0.35">
      <c r="B11" s="19" t="s">
        <v>17</v>
      </c>
      <c r="C11" s="18"/>
      <c r="D11" s="18"/>
      <c r="E11" s="18"/>
      <c r="F11" s="18"/>
      <c r="G11" s="18"/>
      <c r="H11" s="18"/>
      <c r="I11" s="18"/>
      <c r="J11" s="18"/>
      <c r="K11" s="18"/>
      <c r="L11" s="17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 x14ac:dyDescent="0.35">
      <c r="B12" s="15" t="s">
        <v>16</v>
      </c>
      <c r="C12" s="12">
        <v>1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9">
        <f>SUM(C12:K12)</f>
        <v>1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 x14ac:dyDescent="0.35">
      <c r="B13" s="15" t="s">
        <v>15</v>
      </c>
      <c r="C13" s="12">
        <v>5</v>
      </c>
      <c r="D13" s="12">
        <v>2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9">
        <f>SUM(C13:K13)</f>
        <v>7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 x14ac:dyDescent="0.35">
      <c r="B14" s="15" t="s">
        <v>14</v>
      </c>
      <c r="C14" s="12">
        <v>13</v>
      </c>
      <c r="D14" s="12">
        <v>2</v>
      </c>
      <c r="E14" s="12">
        <v>1</v>
      </c>
      <c r="F14" s="12">
        <v>0</v>
      </c>
      <c r="G14" s="12">
        <v>0</v>
      </c>
      <c r="H14" s="12">
        <v>1</v>
      </c>
      <c r="I14" s="12">
        <v>0</v>
      </c>
      <c r="J14" s="12">
        <v>0</v>
      </c>
      <c r="K14" s="12">
        <v>0</v>
      </c>
      <c r="L14" s="9">
        <f>SUM(C14:K14)</f>
        <v>17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 x14ac:dyDescent="0.35">
      <c r="B15" s="15" t="s">
        <v>13</v>
      </c>
      <c r="C15" s="12">
        <v>17</v>
      </c>
      <c r="D15" s="12">
        <v>4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9">
        <f>SUM(C15:K15)</f>
        <v>21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 x14ac:dyDescent="0.35">
      <c r="B16" s="11" t="s">
        <v>12</v>
      </c>
      <c r="C16" s="10">
        <f>SUM(C12:C15)</f>
        <v>36</v>
      </c>
      <c r="D16" s="10">
        <f>SUM(D12:D15)</f>
        <v>8</v>
      </c>
      <c r="E16" s="10">
        <f>SUM(E12:E15)</f>
        <v>1</v>
      </c>
      <c r="F16" s="10">
        <f>SUM(F12:F15)</f>
        <v>0</v>
      </c>
      <c r="G16" s="10">
        <f>SUM(G12:G15)</f>
        <v>0</v>
      </c>
      <c r="H16" s="10">
        <f>SUM(H12:H15)</f>
        <v>1</v>
      </c>
      <c r="I16" s="10">
        <f>SUM(I12:I15)</f>
        <v>0</v>
      </c>
      <c r="J16" s="10">
        <f>SUM(J12:J15)</f>
        <v>0</v>
      </c>
      <c r="K16" s="10">
        <f>SUM(K12:K15)</f>
        <v>0</v>
      </c>
      <c r="L16" s="9">
        <f>SUM(C16:K16)</f>
        <v>46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 x14ac:dyDescent="0.35">
      <c r="B17" s="16" t="s">
        <v>11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 x14ac:dyDescent="0.35">
      <c r="B18" s="15" t="s">
        <v>10</v>
      </c>
      <c r="C18" s="12">
        <v>50</v>
      </c>
      <c r="D18" s="12">
        <v>2</v>
      </c>
      <c r="E18" s="12">
        <v>2</v>
      </c>
      <c r="F18" s="12">
        <v>0</v>
      </c>
      <c r="G18" s="12">
        <v>0</v>
      </c>
      <c r="H18" s="12">
        <v>3</v>
      </c>
      <c r="I18" s="12">
        <v>0</v>
      </c>
      <c r="J18" s="13">
        <v>0</v>
      </c>
      <c r="K18" s="12">
        <v>0</v>
      </c>
      <c r="L18" s="9">
        <f>SUM(C18:K18)</f>
        <v>57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 x14ac:dyDescent="0.35">
      <c r="B19" s="15" t="s">
        <v>9</v>
      </c>
      <c r="C19" s="12">
        <v>12</v>
      </c>
      <c r="D19" s="12">
        <v>0</v>
      </c>
      <c r="E19" s="12">
        <v>0</v>
      </c>
      <c r="F19" s="12">
        <v>0</v>
      </c>
      <c r="G19" s="12">
        <v>0</v>
      </c>
      <c r="H19" s="12">
        <v>1</v>
      </c>
      <c r="I19" s="12">
        <v>0</v>
      </c>
      <c r="J19" s="13">
        <v>0</v>
      </c>
      <c r="K19" s="12">
        <v>0</v>
      </c>
      <c r="L19" s="9">
        <f>SUM(C19:K19)</f>
        <v>13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 x14ac:dyDescent="0.35">
      <c r="B20" s="15" t="s">
        <v>8</v>
      </c>
      <c r="C20" s="12">
        <v>8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3">
        <v>0</v>
      </c>
      <c r="K20" s="12">
        <v>0</v>
      </c>
      <c r="L20" s="9">
        <f>SUM(C20:K20)</f>
        <v>8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 x14ac:dyDescent="0.35">
      <c r="B21" s="15" t="s">
        <v>7</v>
      </c>
      <c r="C21" s="12">
        <v>7</v>
      </c>
      <c r="D21" s="12">
        <v>6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3">
        <v>0</v>
      </c>
      <c r="K21" s="12">
        <v>4</v>
      </c>
      <c r="L21" s="9">
        <f>SUM(C21:K21)</f>
        <v>17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 x14ac:dyDescent="0.35">
      <c r="B22" s="15" t="s">
        <v>6</v>
      </c>
      <c r="C22" s="12">
        <v>28</v>
      </c>
      <c r="D22" s="12">
        <v>1</v>
      </c>
      <c r="E22" s="12">
        <v>0</v>
      </c>
      <c r="F22" s="12">
        <v>0</v>
      </c>
      <c r="G22" s="12">
        <v>0</v>
      </c>
      <c r="H22" s="12">
        <v>6</v>
      </c>
      <c r="I22" s="12">
        <v>1</v>
      </c>
      <c r="J22" s="13">
        <v>0</v>
      </c>
      <c r="K22" s="12">
        <v>2</v>
      </c>
      <c r="L22" s="9">
        <f>SUM(C22:K22)</f>
        <v>38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 x14ac:dyDescent="0.35">
      <c r="B23" s="15" t="s">
        <v>5</v>
      </c>
      <c r="C23" s="12">
        <v>12</v>
      </c>
      <c r="D23" s="12">
        <v>5</v>
      </c>
      <c r="E23" s="12">
        <v>4</v>
      </c>
      <c r="F23" s="12">
        <v>0</v>
      </c>
      <c r="G23" s="12">
        <v>0</v>
      </c>
      <c r="H23" s="12">
        <v>19</v>
      </c>
      <c r="I23" s="12">
        <v>0</v>
      </c>
      <c r="J23" s="13">
        <v>0</v>
      </c>
      <c r="K23" s="12">
        <v>1</v>
      </c>
      <c r="L23" s="9">
        <f>SUM(C23:K23)</f>
        <v>41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 x14ac:dyDescent="0.35">
      <c r="B24" s="14" t="s">
        <v>4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3">
        <v>0</v>
      </c>
      <c r="K24" s="12">
        <v>0</v>
      </c>
      <c r="L24" s="9">
        <f>SUM(C24:K24)</f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 x14ac:dyDescent="0.35">
      <c r="B25" s="11" t="s">
        <v>3</v>
      </c>
      <c r="C25" s="10">
        <f>SUM(C18:C24)</f>
        <v>117</v>
      </c>
      <c r="D25" s="10">
        <f>SUM(D18:D24)</f>
        <v>14</v>
      </c>
      <c r="E25" s="10">
        <f>SUM(E18:E24)</f>
        <v>6</v>
      </c>
      <c r="F25" s="10">
        <f>SUM(F18:F24)</f>
        <v>0</v>
      </c>
      <c r="G25" s="10">
        <f>SUM(G18:G24)</f>
        <v>0</v>
      </c>
      <c r="H25" s="10">
        <f>SUM(H18:H24)</f>
        <v>29</v>
      </c>
      <c r="I25" s="10">
        <f>SUM(I18:I24)</f>
        <v>1</v>
      </c>
      <c r="J25" s="10">
        <f>SUM(J18:J24)</f>
        <v>0</v>
      </c>
      <c r="K25" s="10">
        <f>SUM(K18:K24)</f>
        <v>7</v>
      </c>
      <c r="L25" s="9">
        <f>SUM(C25:K25)</f>
        <v>174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 x14ac:dyDescent="0.35">
      <c r="B26" s="8" t="s">
        <v>2</v>
      </c>
      <c r="C26" s="7">
        <f>C16+C25</f>
        <v>153</v>
      </c>
      <c r="D26" s="7">
        <f>D16+D25</f>
        <v>22</v>
      </c>
      <c r="E26" s="7">
        <f>E16+E25</f>
        <v>7</v>
      </c>
      <c r="F26" s="7">
        <f>F16+F25</f>
        <v>0</v>
      </c>
      <c r="G26" s="7">
        <f>G16+G25</f>
        <v>0</v>
      </c>
      <c r="H26" s="7">
        <f>H16+H25</f>
        <v>30</v>
      </c>
      <c r="I26" s="7">
        <f>I16+I25</f>
        <v>1</v>
      </c>
      <c r="J26" s="7">
        <f>J16+J25</f>
        <v>0</v>
      </c>
      <c r="K26" s="7">
        <f>K16+K25</f>
        <v>7</v>
      </c>
      <c r="L26" s="6">
        <f>SUM(C26:K26)</f>
        <v>220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 x14ac:dyDescent="0.35"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 x14ac:dyDescent="0.35">
      <c r="B28" s="3" t="s">
        <v>1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 x14ac:dyDescent="0.35">
      <c r="B29" s="5" t="s">
        <v>0</v>
      </c>
      <c r="C29" s="4"/>
      <c r="D29" s="4"/>
      <c r="E29" s="4"/>
      <c r="F29" s="4"/>
      <c r="G29" s="4"/>
      <c r="H29" s="4"/>
      <c r="I29" s="4"/>
      <c r="J29" s="4"/>
      <c r="K29" s="4"/>
      <c r="L29" s="4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 x14ac:dyDescent="0.35"/>
    <row r="31" spans="2:246" ht="19.5" customHeight="1" x14ac:dyDescent="0.35"/>
    <row r="32" spans="2:246" ht="19.5" customHeight="1" x14ac:dyDescent="0.35"/>
    <row r="33" ht="19.5" customHeight="1" x14ac:dyDescent="0.35"/>
    <row r="34" ht="19.5" customHeight="1" x14ac:dyDescent="0.35"/>
    <row r="35" ht="19.5" customHeight="1" x14ac:dyDescent="0.35"/>
    <row r="36" ht="19.5" customHeight="1" x14ac:dyDescent="0.35"/>
    <row r="37" ht="19.5" customHeight="1" x14ac:dyDescent="0.35"/>
    <row r="38" ht="19.5" customHeight="1" x14ac:dyDescent="0.35"/>
    <row r="39" ht="19.5" customHeight="1" x14ac:dyDescent="0.35"/>
    <row r="40" ht="19.5" customHeight="1" x14ac:dyDescent="0.35"/>
    <row r="41" ht="19.5" customHeight="1" x14ac:dyDescent="0.35"/>
    <row r="42" ht="19.5" customHeight="1" x14ac:dyDescent="0.35"/>
    <row r="43" ht="19.5" customHeight="1" x14ac:dyDescent="0.35"/>
    <row r="44" ht="19.5" customHeight="1" x14ac:dyDescent="0.35"/>
    <row r="45" ht="19.5" customHeight="1" x14ac:dyDescent="0.35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de Tarso TRE-DF</dc:creator>
  <cp:lastModifiedBy>Paulo de Tarso TRE-DF</cp:lastModifiedBy>
  <dcterms:created xsi:type="dcterms:W3CDTF">2024-01-15T17:42:51Z</dcterms:created>
  <dcterms:modified xsi:type="dcterms:W3CDTF">2024-01-15T17:43:45Z</dcterms:modified>
</cp:coreProperties>
</file>