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IV-B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<sst xmlns="http://schemas.openxmlformats.org/spreadsheetml/2006/main" count="36" uniqueCount="35">
  <si>
    <t xml:space="preserve">PODER JUDICIÁRIO</t>
  </si>
  <si>
    <t xml:space="preserve">ÓRGÃO:</t>
  </si>
  <si>
    <t xml:space="preserve">JUSTIÇA ELEITORAL</t>
  </si>
  <si>
    <t xml:space="preserve">UNIDADE:</t>
  </si>
  <si>
    <t xml:space="preserve">TRE-DF</t>
  </si>
  <si>
    <t xml:space="preserve">DATA DE REFERÊNCIA:</t>
  </si>
  <si>
    <t xml:space="preserve">ABRIL</t>
  </si>
  <si>
    <t xml:space="preserve"> RESOLUÇÃO 102 CNJ - ANEXO IV- QUANTITATIVO DE CARGOS E FUNÇÕES</t>
  </si>
  <si>
    <t xml:space="preserve">b) Cargos em Comissão e Funções de Confiança do quadro de pessoal do Órgão</t>
  </si>
  <si>
    <t xml:space="preserve">DENOMINAÇÃO/NÍVEL</t>
  </si>
  <si>
    <t xml:space="preserve">OCUPADOS</t>
  </si>
  <si>
    <t xml:space="preserve">VAGOS</t>
  </si>
  <si>
    <t xml:space="preserve">TOTAL</t>
  </si>
  <si>
    <t xml:space="preserve">COM VÍNCULO EFETIVO</t>
  </si>
  <si>
    <t xml:space="preserve">SEM VÍNCULO EFETIVO</t>
  </si>
  <si>
    <t xml:space="preserve">OPTANTE
REMUNERAÇÃO
CARGO EFETIVO</t>
  </si>
  <si>
    <t xml:space="preserve">REMUNERAÇÃO
INTEGRAL
CARGO/FUNÇÃO</t>
  </si>
  <si>
    <t xml:space="preserve">SUBTOTAL</t>
  </si>
  <si>
    <t xml:space="preserve">CARGOS EM COMISSÃO</t>
  </si>
  <si>
    <t xml:space="preserve">CJ-04</t>
  </si>
  <si>
    <t xml:space="preserve">CJ-03</t>
  </si>
  <si>
    <t xml:space="preserve">CJ-02</t>
  </si>
  <si>
    <t xml:space="preserve">CJ-01</t>
  </si>
  <si>
    <t xml:space="preserve">TOTAL CARGOS</t>
  </si>
  <si>
    <t xml:space="preserve">FUNÇÕES DE CONFIANÇA¹</t>
  </si>
  <si>
    <t xml:space="preserve">FC-06</t>
  </si>
  <si>
    <t xml:space="preserve">FC-05</t>
  </si>
  <si>
    <t xml:space="preserve">FC-04</t>
  </si>
  <si>
    <t xml:space="preserve">FC-03 </t>
  </si>
  <si>
    <t xml:space="preserve">FC-02</t>
  </si>
  <si>
    <t xml:space="preserve">FC-01</t>
  </si>
  <si>
    <t xml:space="preserve">CHEFIA DE CARTÓRIO PRÓ-LABORE</t>
  </si>
  <si>
    <t xml:space="preserve">TOTAL FUNÇÕES</t>
  </si>
  <si>
    <t xml:space="preserve">Nota:</t>
  </si>
  <si>
    <r>
      <rPr>
        <b val="true"/>
        <sz val="12"/>
        <color rgb="FF000000"/>
        <rFont val="Arial"/>
        <family val="0"/>
        <charset val="1"/>
      </rPr>
      <t xml:space="preserve">1) </t>
    </r>
    <r>
      <rPr>
        <sz val="12"/>
        <color rgb="FF000000"/>
        <rFont val="Arial"/>
        <family val="0"/>
        <charset val="1"/>
      </rPr>
      <t xml:space="preserve"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</si>
</sst>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_-* #,##0_-;\-* #,##0_-;_-* \-??_-;_-@_-"/>
  </numFmts>
  <fonts count="14">
    <font>
      <sz val="11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Times New Roman"/>
      <family val="0"/>
      <charset val="1"/>
    </font>
    <font>
      <sz val="10"/>
      <color rgb="FF000000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sz val="11"/>
      <color rgb="FF000000"/>
      <name val="Calibri"/>
      <family val="0"/>
      <charset val="1"/>
    </font>
    <font>
      <b val="true"/>
      <sz val="18"/>
      <color rgb="FF000000"/>
      <name val="Arial"/>
      <family val="0"/>
      <charset val="1"/>
    </font>
    <font>
      <sz val="16"/>
      <color rgb="FF000000"/>
      <name val="Arial"/>
      <family val="0"/>
      <charset val="1"/>
    </font>
    <font>
      <b val="true"/>
      <sz val="16"/>
      <color rgb="FF000000"/>
      <name val="Arial"/>
      <family val="0"/>
      <charset val="1"/>
    </font>
    <font>
      <sz val="12"/>
      <color rgb="FF000000"/>
      <name val="Arial"/>
      <family val="0"/>
      <charset val="1"/>
    </font>
    <font>
      <b val="true"/>
      <sz val="12"/>
      <color rgb="FFFFFFFF"/>
      <name val="Arial"/>
      <family val="0"/>
      <charset val="1"/>
    </font>
    <font>
      <b val="true"/>
      <sz val="12"/>
      <color rgb="FF000000"/>
      <name val="Arial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0A3C0A"/>
        <bgColor rgb="FF333300"/>
      </patternFill>
    </fill>
    <fill>
      <patternFill patternType="solid">
        <fgColor rgb="FFD8D8D8"/>
        <bgColor rgb="FFC0C0C0"/>
      </patternFill>
    </fill>
  </fills>
  <borders count="14">
    <border diagonalUp="false" diagonalDown="false">
      <left/>
      <right/>
      <top/>
      <bottom/>
      <diagonal/>
    </border>
    <border diagonalUp="false" diagonalDown="false">
      <left/>
      <right style="thin">
        <color rgb="FFFFFFFF"/>
      </right>
      <top style="thin"/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/>
      <bottom style="thin">
        <color rgb="FFFFFFFF"/>
      </bottom>
      <diagonal/>
    </border>
    <border diagonalUp="false" diagonalDown="false">
      <left style="thin">
        <color rgb="FFFFFFFF"/>
      </left>
      <right/>
      <top style="thin"/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/>
      <right/>
      <top style="thin">
        <color rgb="FFFFFFFF"/>
      </top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5"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5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3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1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3" fillId="0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3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3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2" fillId="3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1" fillId="4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2" fillId="3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2" fillId="3" borderId="1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2" fillId="3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A3C0A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35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73828125" defaultRowHeight="19.5" zeroHeight="false" outlineLevelRow="0" outlineLevelCol="0"/>
  <cols>
    <col collapsed="false" customWidth="true" hidden="false" outlineLevel="0" max="1" min="1" style="1" width="1.56"/>
    <col collapsed="false" customWidth="true" hidden="false" outlineLevel="0" max="2" min="2" style="1" width="37.7"/>
    <col collapsed="false" customWidth="true" hidden="false" outlineLevel="0" max="8" min="3" style="1" width="23.39"/>
    <col collapsed="false" customWidth="false" hidden="false" outlineLevel="0" max="17" min="9" style="1" width="9.74"/>
    <col collapsed="false" customWidth="false" hidden="false" outlineLevel="0" max="21" min="18" style="2" width="9.74"/>
    <col collapsed="false" customWidth="false" hidden="false" outlineLevel="0" max="22" min="22" style="3" width="9.74"/>
    <col collapsed="false" customWidth="false" hidden="false" outlineLevel="0" max="24" min="23" style="2" width="9.74"/>
    <col collapsed="false" customWidth="false" hidden="false" outlineLevel="0" max="25" min="25" style="3" width="9.74"/>
    <col collapsed="false" customWidth="false" hidden="false" outlineLevel="0" max="30" min="26" style="2" width="9.74"/>
    <col collapsed="false" customWidth="false" hidden="false" outlineLevel="0" max="34" min="31" style="4" width="9.74"/>
    <col collapsed="false" customWidth="false" hidden="false" outlineLevel="0" max="35" min="35" style="2" width="9.74"/>
    <col collapsed="false" customWidth="false" hidden="false" outlineLevel="0" max="257" min="36" style="1" width="9.74"/>
    <col collapsed="false" customWidth="false" hidden="false" outlineLevel="0" max="16384" min="258" style="5" width="9.74"/>
  </cols>
  <sheetData>
    <row r="1" s="2" customFormat="true" ht="49.5" hidden="false" customHeight="true" outlineLevel="0" collapsed="false">
      <c r="A1" s="6"/>
      <c r="B1" s="6" t="s">
        <v>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  <c r="IW1" s="7"/>
    </row>
    <row r="2" s="2" customFormat="true" ht="30" hidden="false" customHeight="true" outlineLevel="0" collapsed="false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  <c r="IV2" s="7"/>
      <c r="IW2" s="7"/>
    </row>
    <row r="3" s="2" customFormat="true" ht="30" hidden="false" customHeight="true" outlineLevel="0" collapsed="false">
      <c r="A3" s="8"/>
      <c r="B3" s="8" t="s">
        <v>3</v>
      </c>
      <c r="C3" s="10" t="s">
        <v>4</v>
      </c>
      <c r="D3" s="10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  <c r="IR3" s="7"/>
      <c r="IS3" s="7"/>
      <c r="IT3" s="7"/>
      <c r="IU3" s="7"/>
      <c r="IV3" s="7"/>
      <c r="IW3" s="7"/>
    </row>
    <row r="4" s="2" customFormat="true" ht="30" hidden="false" customHeight="true" outlineLevel="0" collapsed="false">
      <c r="A4" s="8"/>
      <c r="B4" s="8" t="s">
        <v>5</v>
      </c>
      <c r="C4" s="11" t="s">
        <v>6</v>
      </c>
      <c r="D4" s="12" t="n">
        <v>2025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  <c r="IW4" s="7"/>
    </row>
    <row r="5" s="2" customFormat="true" ht="49.5" hidden="false" customHeight="true" outlineLevel="0" collapsed="false">
      <c r="A5" s="8"/>
      <c r="B5" s="13" t="s">
        <v>7</v>
      </c>
      <c r="C5" s="13"/>
      <c r="D5" s="13"/>
      <c r="E5" s="13"/>
      <c r="F5" s="13"/>
      <c r="G5" s="13"/>
      <c r="H5" s="1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</row>
    <row r="6" s="2" customFormat="true" ht="49.5" hidden="false" customHeight="true" outlineLevel="0" collapsed="false">
      <c r="A6" s="8"/>
      <c r="B6" s="9" t="s">
        <v>8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</row>
    <row r="7" s="2" customFormat="true" ht="34.5" hidden="false" customHeight="true" outlineLevel="0" collapsed="false">
      <c r="A7" s="14"/>
      <c r="B7" s="15" t="s">
        <v>9</v>
      </c>
      <c r="C7" s="16" t="s">
        <v>10</v>
      </c>
      <c r="D7" s="16"/>
      <c r="E7" s="16"/>
      <c r="F7" s="16"/>
      <c r="G7" s="16" t="s">
        <v>11</v>
      </c>
      <c r="H7" s="17" t="s">
        <v>12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7"/>
      <c r="II7" s="7"/>
      <c r="IJ7" s="7"/>
      <c r="IK7" s="7"/>
      <c r="IL7" s="7"/>
      <c r="IM7" s="7"/>
      <c r="IN7" s="7"/>
      <c r="IO7" s="7"/>
      <c r="IP7" s="7"/>
      <c r="IQ7" s="7"/>
      <c r="IR7" s="7"/>
      <c r="IS7" s="7"/>
      <c r="IT7" s="7"/>
      <c r="IU7" s="7"/>
      <c r="IV7" s="7"/>
      <c r="IW7" s="7"/>
    </row>
    <row r="8" s="2" customFormat="true" ht="30" hidden="false" customHeight="true" outlineLevel="0" collapsed="false">
      <c r="A8" s="14"/>
      <c r="B8" s="15"/>
      <c r="C8" s="18" t="s">
        <v>13</v>
      </c>
      <c r="D8" s="18"/>
      <c r="E8" s="18"/>
      <c r="F8" s="18" t="s">
        <v>14</v>
      </c>
      <c r="G8" s="16"/>
      <c r="H8" s="17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7"/>
      <c r="IK8" s="7"/>
      <c r="IL8" s="7"/>
      <c r="IM8" s="7"/>
      <c r="IN8" s="7"/>
      <c r="IO8" s="7"/>
      <c r="IP8" s="7"/>
      <c r="IQ8" s="7"/>
      <c r="IR8" s="7"/>
      <c r="IS8" s="7"/>
      <c r="IT8" s="7"/>
      <c r="IU8" s="7"/>
      <c r="IV8" s="7"/>
      <c r="IW8" s="7"/>
    </row>
    <row r="9" s="2" customFormat="true" ht="19.5" hidden="false" customHeight="true" outlineLevel="0" collapsed="false">
      <c r="A9" s="14"/>
      <c r="B9" s="15"/>
      <c r="C9" s="18" t="s">
        <v>15</v>
      </c>
      <c r="D9" s="18" t="s">
        <v>16</v>
      </c>
      <c r="E9" s="18" t="s">
        <v>17</v>
      </c>
      <c r="F9" s="18"/>
      <c r="G9" s="18"/>
      <c r="H9" s="17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  <c r="IW9" s="7"/>
    </row>
    <row r="10" s="2" customFormat="true" ht="19.5" hidden="false" customHeight="true" outlineLevel="0" collapsed="false">
      <c r="A10" s="14"/>
      <c r="B10" s="15"/>
      <c r="C10" s="18"/>
      <c r="D10" s="18"/>
      <c r="E10" s="18"/>
      <c r="F10" s="18"/>
      <c r="G10" s="18"/>
      <c r="H10" s="17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/>
      <c r="II10" s="7"/>
      <c r="IJ10" s="7"/>
      <c r="IK10" s="7"/>
      <c r="IL10" s="7"/>
      <c r="IM10" s="7"/>
      <c r="IN10" s="7"/>
      <c r="IO10" s="7"/>
      <c r="IP10" s="7"/>
      <c r="IQ10" s="7"/>
      <c r="IR10" s="7"/>
      <c r="IS10" s="7"/>
      <c r="IT10" s="7"/>
      <c r="IU10" s="7"/>
      <c r="IV10" s="7"/>
      <c r="IW10" s="7"/>
    </row>
    <row r="11" s="2" customFormat="true" ht="19.5" hidden="false" customHeight="true" outlineLevel="0" collapsed="false">
      <c r="A11" s="14"/>
      <c r="B11" s="15"/>
      <c r="C11" s="18"/>
      <c r="D11" s="18"/>
      <c r="E11" s="18"/>
      <c r="F11" s="18"/>
      <c r="G11" s="18"/>
      <c r="H11" s="17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7"/>
      <c r="II11" s="7"/>
      <c r="IJ11" s="7"/>
      <c r="IK11" s="7"/>
      <c r="IL11" s="7"/>
      <c r="IM11" s="7"/>
      <c r="IN11" s="7"/>
      <c r="IO11" s="7"/>
      <c r="IP11" s="7"/>
      <c r="IQ11" s="7"/>
      <c r="IR11" s="7"/>
      <c r="IS11" s="7"/>
      <c r="IT11" s="7"/>
      <c r="IU11" s="7"/>
      <c r="IV11" s="7"/>
      <c r="IW11" s="7"/>
    </row>
    <row r="12" s="2" customFormat="true" ht="24.75" hidden="false" customHeight="true" outlineLevel="0" collapsed="false">
      <c r="A12" s="14"/>
      <c r="B12" s="19" t="s">
        <v>18</v>
      </c>
      <c r="C12" s="19"/>
      <c r="D12" s="19"/>
      <c r="E12" s="19"/>
      <c r="F12" s="19"/>
      <c r="G12" s="19"/>
      <c r="H12" s="19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7"/>
      <c r="II12" s="7"/>
      <c r="IJ12" s="7"/>
      <c r="IK12" s="7"/>
      <c r="IL12" s="7"/>
      <c r="IM12" s="7"/>
      <c r="IN12" s="7"/>
      <c r="IO12" s="7"/>
      <c r="IP12" s="7"/>
      <c r="IQ12" s="7"/>
      <c r="IR12" s="7"/>
      <c r="IS12" s="7"/>
      <c r="IT12" s="7"/>
      <c r="IU12" s="7"/>
      <c r="IV12" s="7"/>
      <c r="IW12" s="7"/>
    </row>
    <row r="13" s="2" customFormat="true" ht="24.75" hidden="false" customHeight="true" outlineLevel="0" collapsed="false">
      <c r="A13" s="14"/>
      <c r="B13" s="20" t="s">
        <v>19</v>
      </c>
      <c r="C13" s="21" t="n">
        <v>1</v>
      </c>
      <c r="D13" s="21" t="n">
        <v>0</v>
      </c>
      <c r="E13" s="21" t="n">
        <f aca="false">C13+D13</f>
        <v>1</v>
      </c>
      <c r="F13" s="21" t="n">
        <v>0</v>
      </c>
      <c r="G13" s="21" t="n">
        <v>0</v>
      </c>
      <c r="H13" s="22" t="n">
        <f aca="false">E13+F13+G13</f>
        <v>1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7"/>
      <c r="II13" s="7"/>
      <c r="IJ13" s="7"/>
      <c r="IK13" s="7"/>
      <c r="IL13" s="7"/>
      <c r="IM13" s="7"/>
      <c r="IN13" s="7"/>
      <c r="IO13" s="7"/>
      <c r="IP13" s="7"/>
      <c r="IQ13" s="7"/>
      <c r="IR13" s="7"/>
      <c r="IS13" s="7"/>
      <c r="IT13" s="7"/>
      <c r="IU13" s="7"/>
      <c r="IV13" s="7"/>
      <c r="IW13" s="7"/>
    </row>
    <row r="14" s="2" customFormat="true" ht="24.75" hidden="false" customHeight="true" outlineLevel="0" collapsed="false">
      <c r="A14" s="14"/>
      <c r="B14" s="20" t="s">
        <v>20</v>
      </c>
      <c r="C14" s="21" t="n">
        <v>7</v>
      </c>
      <c r="D14" s="21" t="n">
        <v>0</v>
      </c>
      <c r="E14" s="21" t="n">
        <f aca="false">C14+D14</f>
        <v>7</v>
      </c>
      <c r="F14" s="21" t="n">
        <v>0</v>
      </c>
      <c r="G14" s="21" t="n">
        <v>0</v>
      </c>
      <c r="H14" s="22" t="n">
        <f aca="false">E14+F14+G14</f>
        <v>7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7"/>
      <c r="IO14" s="7"/>
      <c r="IP14" s="7"/>
      <c r="IQ14" s="7"/>
      <c r="IR14" s="7"/>
      <c r="IS14" s="7"/>
      <c r="IT14" s="7"/>
      <c r="IU14" s="7"/>
      <c r="IV14" s="7"/>
      <c r="IW14" s="7"/>
    </row>
    <row r="15" s="2" customFormat="true" ht="24.75" hidden="false" customHeight="true" outlineLevel="0" collapsed="false">
      <c r="A15" s="14"/>
      <c r="B15" s="20" t="s">
        <v>21</v>
      </c>
      <c r="C15" s="21" t="n">
        <v>16</v>
      </c>
      <c r="D15" s="21" t="n">
        <v>0</v>
      </c>
      <c r="E15" s="21" t="n">
        <f aca="false">C15+D15</f>
        <v>16</v>
      </c>
      <c r="F15" s="21" t="n">
        <v>1</v>
      </c>
      <c r="G15" s="21" t="n">
        <v>0</v>
      </c>
      <c r="H15" s="22" t="n">
        <f aca="false">E15+F15+G15</f>
        <v>17</v>
      </c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 s="7"/>
      <c r="IS15" s="7"/>
      <c r="IT15" s="7"/>
      <c r="IU15" s="7"/>
      <c r="IV15" s="7"/>
      <c r="IW15" s="7"/>
    </row>
    <row r="16" s="2" customFormat="true" ht="24.75" hidden="false" customHeight="true" outlineLevel="0" collapsed="false">
      <c r="A16" s="14"/>
      <c r="B16" s="20" t="s">
        <v>22</v>
      </c>
      <c r="C16" s="21" t="n">
        <v>21</v>
      </c>
      <c r="D16" s="21" t="n">
        <v>0</v>
      </c>
      <c r="E16" s="21" t="n">
        <f aca="false">C16+D16</f>
        <v>21</v>
      </c>
      <c r="F16" s="21" t="n">
        <v>0</v>
      </c>
      <c r="G16" s="21" t="n">
        <v>1</v>
      </c>
      <c r="H16" s="22" t="n">
        <f aca="false">E16+F16+G16</f>
        <v>22</v>
      </c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7"/>
      <c r="IO16" s="7"/>
      <c r="IP16" s="7"/>
      <c r="IQ16" s="7"/>
      <c r="IR16" s="7"/>
      <c r="IS16" s="7"/>
      <c r="IT16" s="7"/>
      <c r="IU16" s="7"/>
      <c r="IV16" s="7"/>
      <c r="IW16" s="7"/>
    </row>
    <row r="17" s="2" customFormat="true" ht="24.75" hidden="false" customHeight="true" outlineLevel="0" collapsed="false">
      <c r="A17" s="14"/>
      <c r="B17" s="23" t="s">
        <v>23</v>
      </c>
      <c r="C17" s="24" t="n">
        <f aca="false">SUM(C13:C16)</f>
        <v>45</v>
      </c>
      <c r="D17" s="24" t="n">
        <f aca="false">SUM(D13:D16)</f>
        <v>0</v>
      </c>
      <c r="E17" s="24" t="n">
        <f aca="false">SUM(E13:E16)</f>
        <v>45</v>
      </c>
      <c r="F17" s="24" t="n">
        <f aca="false">SUM(F13:F16)</f>
        <v>1</v>
      </c>
      <c r="G17" s="24" t="n">
        <f aca="false">SUM(G13:G16)</f>
        <v>1</v>
      </c>
      <c r="H17" s="22" t="n">
        <f aca="false">SUM(H13:H16)</f>
        <v>47</v>
      </c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  <c r="IR17" s="7"/>
      <c r="IS17" s="7"/>
      <c r="IT17" s="7"/>
      <c r="IU17" s="7"/>
      <c r="IV17" s="7"/>
      <c r="IW17" s="7"/>
    </row>
    <row r="18" s="2" customFormat="true" ht="24.75" hidden="false" customHeight="true" outlineLevel="0" collapsed="false">
      <c r="A18" s="14"/>
      <c r="B18" s="25" t="s">
        <v>24</v>
      </c>
      <c r="C18" s="25"/>
      <c r="D18" s="25"/>
      <c r="E18" s="25"/>
      <c r="F18" s="25"/>
      <c r="G18" s="25"/>
      <c r="H18" s="25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 s="7"/>
      <c r="IS18" s="7"/>
      <c r="IT18" s="7"/>
      <c r="IU18" s="7"/>
      <c r="IV18" s="7"/>
      <c r="IW18" s="7"/>
    </row>
    <row r="19" s="2" customFormat="true" ht="24.75" hidden="false" customHeight="true" outlineLevel="0" collapsed="false">
      <c r="A19" s="14"/>
      <c r="B19" s="20" t="s">
        <v>25</v>
      </c>
      <c r="C19" s="21" t="n">
        <v>58</v>
      </c>
      <c r="D19" s="26" t="n">
        <v>0</v>
      </c>
      <c r="E19" s="21" t="n">
        <f aca="false">C19+D19</f>
        <v>58</v>
      </c>
      <c r="F19" s="26" t="n">
        <v>0</v>
      </c>
      <c r="G19" s="21" t="n">
        <v>0</v>
      </c>
      <c r="H19" s="22" t="n">
        <f aca="false">E19+G19</f>
        <v>58</v>
      </c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  <c r="IR19" s="7"/>
      <c r="IS19" s="7"/>
      <c r="IT19" s="7"/>
      <c r="IU19" s="7"/>
      <c r="IV19" s="7"/>
      <c r="IW19" s="7"/>
    </row>
    <row r="20" s="2" customFormat="true" ht="24.75" hidden="false" customHeight="true" outlineLevel="0" collapsed="false">
      <c r="A20" s="14"/>
      <c r="B20" s="20" t="s">
        <v>26</v>
      </c>
      <c r="C20" s="21" t="n">
        <v>13</v>
      </c>
      <c r="D20" s="26" t="n">
        <v>0</v>
      </c>
      <c r="E20" s="21" t="n">
        <f aca="false">C20+D20</f>
        <v>13</v>
      </c>
      <c r="F20" s="26" t="n">
        <v>0</v>
      </c>
      <c r="G20" s="21" t="n">
        <v>1</v>
      </c>
      <c r="H20" s="22" t="n">
        <f aca="false">E20+G20</f>
        <v>14</v>
      </c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 s="7"/>
      <c r="IS20" s="7"/>
      <c r="IT20" s="7"/>
      <c r="IU20" s="7"/>
      <c r="IV20" s="7"/>
      <c r="IW20" s="7"/>
    </row>
    <row r="21" s="2" customFormat="true" ht="24.75" hidden="false" customHeight="true" outlineLevel="0" collapsed="false">
      <c r="A21" s="14"/>
      <c r="B21" s="20" t="s">
        <v>27</v>
      </c>
      <c r="C21" s="21" t="n">
        <v>4</v>
      </c>
      <c r="D21" s="26" t="n">
        <v>0</v>
      </c>
      <c r="E21" s="21" t="n">
        <f aca="false">C21+D21</f>
        <v>4</v>
      </c>
      <c r="F21" s="26" t="n">
        <v>0</v>
      </c>
      <c r="G21" s="21" t="n">
        <v>0</v>
      </c>
      <c r="H21" s="22" t="n">
        <f aca="false">E21+G21</f>
        <v>4</v>
      </c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  <c r="IR21" s="7"/>
      <c r="IS21" s="7"/>
      <c r="IT21" s="7"/>
      <c r="IU21" s="7"/>
      <c r="IV21" s="7"/>
      <c r="IW21" s="7"/>
    </row>
    <row r="22" s="2" customFormat="true" ht="24.75" hidden="false" customHeight="true" outlineLevel="0" collapsed="false">
      <c r="A22" s="14"/>
      <c r="B22" s="20" t="s">
        <v>28</v>
      </c>
      <c r="C22" s="21" t="n">
        <v>16</v>
      </c>
      <c r="D22" s="26" t="n">
        <v>0</v>
      </c>
      <c r="E22" s="21" t="n">
        <f aca="false">C22+D22</f>
        <v>16</v>
      </c>
      <c r="F22" s="26" t="n">
        <v>0</v>
      </c>
      <c r="G22" s="21" t="n">
        <v>0</v>
      </c>
      <c r="H22" s="22" t="n">
        <f aca="false">E22+G22</f>
        <v>16</v>
      </c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  <c r="IN22" s="7"/>
      <c r="IO22" s="7"/>
      <c r="IP22" s="7"/>
      <c r="IQ22" s="7"/>
      <c r="IR22" s="7"/>
      <c r="IS22" s="7"/>
      <c r="IT22" s="7"/>
      <c r="IU22" s="7"/>
      <c r="IV22" s="7"/>
      <c r="IW22" s="7"/>
    </row>
    <row r="23" s="2" customFormat="true" ht="24.75" hidden="false" customHeight="true" outlineLevel="0" collapsed="false">
      <c r="A23" s="14"/>
      <c r="B23" s="20" t="s">
        <v>29</v>
      </c>
      <c r="C23" s="21" t="n">
        <v>39</v>
      </c>
      <c r="D23" s="26" t="n">
        <v>0</v>
      </c>
      <c r="E23" s="21" t="n">
        <f aca="false">C23+D23</f>
        <v>39</v>
      </c>
      <c r="F23" s="26" t="n">
        <v>0</v>
      </c>
      <c r="G23" s="21" t="n">
        <v>3</v>
      </c>
      <c r="H23" s="22" t="n">
        <f aca="false">E23+G23</f>
        <v>42</v>
      </c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  <c r="IR23" s="7"/>
      <c r="IS23" s="7"/>
      <c r="IT23" s="7"/>
      <c r="IU23" s="7"/>
      <c r="IV23" s="7"/>
      <c r="IW23" s="7"/>
    </row>
    <row r="24" s="2" customFormat="true" ht="24.75" hidden="false" customHeight="true" outlineLevel="0" collapsed="false">
      <c r="A24" s="14"/>
      <c r="B24" s="20" t="s">
        <v>30</v>
      </c>
      <c r="C24" s="21" t="n">
        <v>37</v>
      </c>
      <c r="D24" s="26" t="n">
        <v>0</v>
      </c>
      <c r="E24" s="21" t="n">
        <f aca="false">C24+D24</f>
        <v>37</v>
      </c>
      <c r="F24" s="26" t="n">
        <v>0</v>
      </c>
      <c r="G24" s="21" t="n">
        <v>3</v>
      </c>
      <c r="H24" s="22" t="n">
        <f aca="false">E24+G24</f>
        <v>40</v>
      </c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/>
      <c r="II24" s="7"/>
      <c r="IJ24" s="7"/>
      <c r="IK24" s="7"/>
      <c r="IL24" s="7"/>
      <c r="IM24" s="7"/>
      <c r="IN24" s="7"/>
      <c r="IO24" s="7"/>
      <c r="IP24" s="7"/>
      <c r="IQ24" s="7"/>
      <c r="IR24" s="7"/>
      <c r="IS24" s="7"/>
      <c r="IT24" s="7"/>
      <c r="IU24" s="7"/>
      <c r="IV24" s="7"/>
      <c r="IW24" s="7"/>
    </row>
    <row r="25" s="2" customFormat="true" ht="24.75" hidden="false" customHeight="true" outlineLevel="0" collapsed="false">
      <c r="A25" s="14"/>
      <c r="B25" s="20" t="s">
        <v>31</v>
      </c>
      <c r="C25" s="21" t="n">
        <v>0</v>
      </c>
      <c r="D25" s="26" t="n">
        <v>0</v>
      </c>
      <c r="E25" s="21" t="n">
        <f aca="false">C25+D25</f>
        <v>0</v>
      </c>
      <c r="F25" s="26" t="n">
        <v>0</v>
      </c>
      <c r="G25" s="21" t="n">
        <v>0</v>
      </c>
      <c r="H25" s="22" t="n">
        <f aca="false">E25+G25</f>
        <v>0</v>
      </c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7"/>
      <c r="II25" s="7"/>
      <c r="IJ25" s="7"/>
      <c r="IK25" s="7"/>
      <c r="IL25" s="7"/>
      <c r="IM25" s="7"/>
      <c r="IN25" s="7"/>
      <c r="IO25" s="7"/>
      <c r="IP25" s="7"/>
      <c r="IQ25" s="7"/>
      <c r="IR25" s="7"/>
      <c r="IS25" s="7"/>
      <c r="IT25" s="7"/>
      <c r="IU25" s="7"/>
      <c r="IV25" s="7"/>
      <c r="IW25" s="7"/>
    </row>
    <row r="26" s="2" customFormat="true" ht="24.75" hidden="false" customHeight="true" outlineLevel="0" collapsed="false">
      <c r="A26" s="14"/>
      <c r="B26" s="23" t="s">
        <v>32</v>
      </c>
      <c r="C26" s="24" t="n">
        <f aca="false">SUM(C19:C25)</f>
        <v>167</v>
      </c>
      <c r="D26" s="24" t="n">
        <f aca="false">SUM(D19:D25)</f>
        <v>0</v>
      </c>
      <c r="E26" s="24" t="n">
        <f aca="false">SUM(E19:E25)</f>
        <v>167</v>
      </c>
      <c r="F26" s="24" t="n">
        <f aca="false">SUM(F19:F25)</f>
        <v>0</v>
      </c>
      <c r="G26" s="24" t="n">
        <f aca="false">SUM(G19:G25)</f>
        <v>7</v>
      </c>
      <c r="H26" s="22" t="n">
        <f aca="false">SUM(H19:H25)</f>
        <v>174</v>
      </c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  <c r="IR26" s="7"/>
      <c r="IS26" s="7"/>
      <c r="IT26" s="7"/>
      <c r="IU26" s="7"/>
      <c r="IV26" s="7"/>
      <c r="IW26" s="7"/>
    </row>
    <row r="27" s="2" customFormat="true" ht="24.75" hidden="false" customHeight="true" outlineLevel="0" collapsed="false">
      <c r="A27" s="14"/>
      <c r="B27" s="27" t="s">
        <v>12</v>
      </c>
      <c r="C27" s="28" t="n">
        <f aca="false">C17+C26</f>
        <v>212</v>
      </c>
      <c r="D27" s="28" t="n">
        <f aca="false">D17+D26</f>
        <v>0</v>
      </c>
      <c r="E27" s="28" t="n">
        <f aca="false">E17+E26</f>
        <v>212</v>
      </c>
      <c r="F27" s="28" t="n">
        <f aca="false">F17+F26</f>
        <v>1</v>
      </c>
      <c r="G27" s="28" t="n">
        <f aca="false">G17+G26</f>
        <v>8</v>
      </c>
      <c r="H27" s="29" t="n">
        <f aca="false">H17+H26</f>
        <v>221</v>
      </c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/>
      <c r="II27" s="7"/>
      <c r="IJ27" s="7"/>
      <c r="IK27" s="7"/>
      <c r="IL27" s="7"/>
      <c r="IM27" s="7"/>
      <c r="IN27" s="7"/>
      <c r="IO27" s="7"/>
      <c r="IP27" s="7"/>
      <c r="IQ27" s="7"/>
      <c r="IR27" s="7"/>
      <c r="IS27" s="7"/>
      <c r="IT27" s="7"/>
      <c r="IU27" s="7"/>
      <c r="IV27" s="7"/>
      <c r="IW27" s="7"/>
    </row>
    <row r="28" s="2" customFormat="true" ht="19.5" hidden="true" customHeight="false" outlineLevel="0" collapsed="false">
      <c r="A28" s="14"/>
      <c r="B28" s="30"/>
      <c r="C28" s="30"/>
      <c r="D28" s="30"/>
      <c r="E28" s="30"/>
      <c r="F28" s="30"/>
      <c r="G28" s="30"/>
      <c r="H28" s="30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  <c r="IO28" s="7"/>
      <c r="IP28" s="7"/>
      <c r="IQ28" s="7"/>
      <c r="IR28" s="7"/>
      <c r="IS28" s="7"/>
      <c r="IT28" s="7"/>
      <c r="IU28" s="7"/>
      <c r="IV28" s="7"/>
      <c r="IW28" s="7"/>
    </row>
    <row r="29" s="2" customFormat="true" ht="19.5" hidden="false" customHeight="true" outlineLevel="0" collapsed="false">
      <c r="A29" s="14"/>
      <c r="B29" s="31"/>
      <c r="C29" s="31"/>
      <c r="D29" s="31"/>
      <c r="E29" s="31"/>
      <c r="F29" s="31"/>
      <c r="G29" s="31"/>
      <c r="H29" s="31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7"/>
      <c r="II29" s="7"/>
      <c r="IJ29" s="7"/>
      <c r="IK29" s="7"/>
      <c r="IL29" s="7"/>
      <c r="IM29" s="7"/>
      <c r="IN29" s="7"/>
      <c r="IO29" s="7"/>
      <c r="IP29" s="7"/>
      <c r="IQ29" s="7"/>
      <c r="IR29" s="7"/>
      <c r="IS29" s="7"/>
      <c r="IT29" s="7"/>
      <c r="IU29" s="7"/>
      <c r="IV29" s="7"/>
      <c r="IW29" s="7"/>
    </row>
    <row r="30" s="2" customFormat="true" ht="19.5" hidden="false" customHeight="true" outlineLevel="0" collapsed="false">
      <c r="A30" s="14"/>
      <c r="B30" s="32" t="s">
        <v>33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7"/>
      <c r="II30" s="7"/>
      <c r="IJ30" s="7"/>
      <c r="IK30" s="7"/>
      <c r="IL30" s="7"/>
      <c r="IM30" s="7"/>
      <c r="IN30" s="7"/>
      <c r="IO30" s="7"/>
      <c r="IP30" s="7"/>
      <c r="IQ30" s="7"/>
      <c r="IR30" s="7"/>
      <c r="IS30" s="7"/>
      <c r="IT30" s="7"/>
      <c r="IU30" s="7"/>
      <c r="IV30" s="7"/>
      <c r="IW30" s="7"/>
    </row>
    <row r="31" s="2" customFormat="true" ht="45.75" hidden="false" customHeight="true" outlineLevel="0" collapsed="false">
      <c r="A31" s="14"/>
      <c r="B31" s="33" t="s">
        <v>34</v>
      </c>
      <c r="C31" s="33"/>
      <c r="D31" s="33"/>
      <c r="E31" s="33"/>
      <c r="F31" s="33"/>
      <c r="G31" s="33"/>
      <c r="H31" s="33"/>
      <c r="I31" s="34"/>
      <c r="J31" s="34"/>
      <c r="K31" s="34"/>
      <c r="L31" s="34"/>
      <c r="M31" s="14"/>
      <c r="N31" s="14"/>
      <c r="O31" s="14"/>
      <c r="P31" s="14"/>
      <c r="Q31" s="14"/>
      <c r="R31" s="14"/>
      <c r="S31" s="14"/>
      <c r="T31" s="14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7"/>
      <c r="II31" s="7"/>
      <c r="IJ31" s="7"/>
      <c r="IK31" s="7"/>
      <c r="IL31" s="7"/>
      <c r="IM31" s="7"/>
      <c r="IN31" s="7"/>
      <c r="IO31" s="7"/>
      <c r="IP31" s="7"/>
      <c r="IQ31" s="7"/>
      <c r="IR31" s="7"/>
      <c r="IS31" s="7"/>
      <c r="IT31" s="7"/>
      <c r="IU31" s="7"/>
      <c r="IV31" s="7"/>
      <c r="IW31" s="7"/>
    </row>
    <row r="32" s="2" customFormat="true" ht="19.5" hidden="false" customHeight="true" outlineLevel="0" collapsed="false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  <c r="IU32" s="7"/>
      <c r="IV32" s="7"/>
      <c r="IW32" s="7"/>
    </row>
    <row r="33" s="2" customFormat="true" ht="19.5" hidden="false" customHeight="true" outlineLevel="0" collapsed="false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7"/>
      <c r="II33" s="7"/>
      <c r="IJ33" s="7"/>
      <c r="IK33" s="7"/>
      <c r="IL33" s="7"/>
      <c r="IM33" s="7"/>
      <c r="IN33" s="7"/>
      <c r="IO33" s="7"/>
      <c r="IP33" s="7"/>
      <c r="IQ33" s="7"/>
      <c r="IR33" s="7"/>
      <c r="IS33" s="7"/>
      <c r="IT33" s="7"/>
      <c r="IU33" s="7"/>
      <c r="IV33" s="7"/>
      <c r="IW33" s="7"/>
    </row>
    <row r="34" s="2" customFormat="true" ht="19.5" hidden="false" customHeight="true" outlineLevel="0" collapsed="false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7"/>
      <c r="II34" s="7"/>
      <c r="IJ34" s="7"/>
      <c r="IK34" s="7"/>
      <c r="IL34" s="7"/>
      <c r="IM34" s="7"/>
      <c r="IN34" s="7"/>
      <c r="IO34" s="7"/>
      <c r="IP34" s="7"/>
      <c r="IQ34" s="7"/>
      <c r="IR34" s="7"/>
      <c r="IS34" s="7"/>
      <c r="IT34" s="7"/>
      <c r="IU34" s="7"/>
      <c r="IV34" s="7"/>
      <c r="IW34" s="7"/>
    </row>
    <row r="35" s="2" customFormat="true" ht="19.5" hidden="false" customHeight="true" outlineLevel="0" collapsed="false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7"/>
      <c r="II35" s="7"/>
      <c r="IJ35" s="7"/>
      <c r="IK35" s="7"/>
      <c r="IL35" s="7"/>
      <c r="IM35" s="7"/>
      <c r="IN35" s="7"/>
      <c r="IO35" s="7"/>
      <c r="IP35" s="7"/>
      <c r="IQ35" s="7"/>
      <c r="IR35" s="7"/>
      <c r="IS35" s="7"/>
      <c r="IT35" s="7"/>
      <c r="IU35" s="7"/>
      <c r="IV35" s="7"/>
      <c r="IW35" s="7"/>
    </row>
  </sheetData>
  <mergeCells count="11"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31:H31"/>
  </mergeCells>
  <dataValidations count="1">
    <dataValidation allowBlank="true" errorStyle="stop" operator="greaterThanOrEqual" showDropDown="false" showErrorMessage="true" showInputMessage="true" sqref="C13:D16 F13:G16 C19:D25 G19:G25" type="whole">
      <formula1>0</formula1>
      <formula2>0</formula2>
    </dataValidation>
  </dataValidations>
  <printOptions headings="false" gridLines="false" gridLinesSet="true" horizontalCentered="true" verticalCentered="false"/>
  <pageMargins left="0.39375" right="0.39375" top="0.7875" bottom="0.590277777777778" header="0.511811023622047" footer="0.511811023622047"/>
  <pageSetup paperSize="9" scale="5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LibreOffice/24.2.2.2$Windows_X86_64 LibreOffice_project/d56cc158d8a96260b836f100ef4b4ef25d6f1a01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2025-05-14T20:45:44Z</dcterms:created>
  <dc:creator>Apache POI</dc:creator>
  <dc:description/>
  <dc:language>pt-BR</dc:language>
  <cp:lastModifiedBy/>
  <cp:lastPrinted>2025-05-14T18:31:00Z</cp:lastPrinted>
  <dcterms:modified xsi:type="dcterms:W3CDTF">2025-05-14T18:33:32Z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