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stredf-my.sharepoint.com/personal/ptarso_tre-df_jus_br/Documents/TRE/CNJ/Relatórios Res. CNJ 102 2009/2025 - Dezembro/"/>
    </mc:Choice>
  </mc:AlternateContent>
  <xr:revisionPtr revIDLastSave="1" documentId="8_{2CE6FDDF-5328-4BC8-8271-210E2EB25909}" xr6:coauthVersionLast="47" xr6:coauthVersionMax="47" xr10:uidLastSave="{E75C0FE5-8B7A-46E5-8CAC-BF9DE1AAC710}"/>
  <bookViews>
    <workbookView xWindow="-21600" yWindow="390" windowWidth="21600" windowHeight="11385" xr2:uid="{00000000-000D-0000-FFFF-FFFF00000000}"/>
  </bookViews>
  <sheets>
    <sheet name="ANEXO IV-D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4" l="1"/>
  <c r="F51" i="4"/>
  <c r="E51" i="4"/>
  <c r="H51" i="4" s="1"/>
  <c r="H52" i="4" s="1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E37" i="4"/>
  <c r="H37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G23" i="4"/>
  <c r="G52" i="4" s="1"/>
  <c r="F23" i="4"/>
  <c r="F52" i="4" s="1"/>
  <c r="E23" i="4"/>
  <c r="E52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<sst xmlns="http://schemas.openxmlformats.org/spreadsheetml/2006/main" count="51" uniqueCount="32">
  <si>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</si>
  <si>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</si>
  <si>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</si>
  <si>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</si>
  <si>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TRE-DF</t>
  </si>
  <si>
    <t>DATA DE REFERÊNCIA:</t>
  </si>
  <si>
    <t>DEZEMBRO</t>
  </si>
  <si>
    <t xml:space="preserve"> RESOLUÇÃO 102 CNJ - ANEXO IV- QUANTITATIVO DE CARGOS E FUNÇÕES</t>
  </si>
  <si>
    <t>TOTAL</t>
  </si>
  <si>
    <t>C</t>
  </si>
  <si>
    <t>A</t>
  </si>
  <si>
    <t>S</t>
  </si>
  <si>
    <t>N</t>
  </si>
  <si>
    <t>B</t>
  </si>
  <si>
    <t>U</t>
  </si>
  <si>
    <t>L</t>
  </si>
  <si>
    <t>I</t>
  </si>
  <si>
    <t>R</t>
  </si>
  <si>
    <t>T</t>
  </si>
  <si>
    <t>O</t>
  </si>
  <si>
    <t>TOTAL ANALISTA</t>
  </si>
  <si>
    <t>É</t>
  </si>
  <si>
    <t>TOTAL TÉCNICO</t>
  </si>
  <si>
    <t>X</t>
  </si>
  <si>
    <t>TOTAL AUXILIAR</t>
  </si>
  <si>
    <t>TOTAL CARGOS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</si>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</sst>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2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1" fillId="0" borderId="0"/>
    <xf numFmtId="165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1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1" fillId="0" borderId="0">
      <protection locked="0"/>
    </xf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1" fillId="0" borderId="0"/>
    <xf numFmtId="174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1" fillId="0" borderId="0"/>
    <xf numFmtId="174" fontId="41" fillId="0" borderId="0"/>
    <xf numFmtId="165" fontId="41" fillId="0" borderId="0"/>
    <xf numFmtId="174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1" fillId="0" borderId="0"/>
    <xf numFmtId="177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1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5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1" fillId="0" borderId="0"/>
    <xf numFmtId="0" fontId="20" fillId="0" borderId="0"/>
    <xf numFmtId="177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1" fillId="0" borderId="0"/>
    <xf numFmtId="0" fontId="13" fillId="21" borderId="3"/>
    <xf numFmtId="0" fontId="15" fillId="7" borderId="2"/>
    <xf numFmtId="165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1" fillId="0" borderId="0"/>
    <xf numFmtId="165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8" fontId="1" fillId="0" borderId="0"/>
    <xf numFmtId="165" fontId="41" fillId="0" borderId="0"/>
    <xf numFmtId="0" fontId="1" fillId="7" borderId="0"/>
    <xf numFmtId="0" fontId="2" fillId="17" borderId="0"/>
    <xf numFmtId="0" fontId="2" fillId="14" borderId="0"/>
    <xf numFmtId="165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4" fontId="41" fillId="0" borderId="0"/>
    <xf numFmtId="174" fontId="41" fillId="0" borderId="0"/>
  </cellStyleXfs>
  <cellXfs count="38">
    <xf numFmtId="0" fontId="0" fillId="0" borderId="0" xfId="0"/>
    <xf numFmtId="0" fontId="39" fillId="42" borderId="26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179" fontId="37" fillId="0" borderId="29" xfId="0" applyNumberFormat="1" applyFont="1" applyBorder="1" applyAlignment="1">
      <alignment horizontal="center" vertical="center" wrapText="1"/>
    </xf>
    <xf numFmtId="179" fontId="40" fillId="0" borderId="30" xfId="0" applyNumberFormat="1" applyFont="1" applyBorder="1" applyAlignment="1">
      <alignment horizontal="center" vertical="center" wrapText="1"/>
    </xf>
    <xf numFmtId="0" fontId="39" fillId="42" borderId="36" xfId="0" applyFont="1" applyFill="1" applyBorder="1" applyAlignment="1">
      <alignment horizontal="center" vertical="center" wrapText="1"/>
    </xf>
    <xf numFmtId="179" fontId="38" fillId="42" borderId="34" xfId="0" applyNumberFormat="1" applyFont="1" applyFill="1" applyBorder="1" applyAlignment="1">
      <alignment horizontal="center" vertical="center" wrapText="1"/>
    </xf>
    <xf numFmtId="179" fontId="38" fillId="42" borderId="35" xfId="0" applyNumberFormat="1" applyFont="1" applyFill="1" applyBorder="1" applyAlignment="1">
      <alignment horizontal="center" vertical="center" wrapText="1"/>
    </xf>
    <xf numFmtId="179" fontId="38" fillId="42" borderId="18" xfId="0" applyNumberFormat="1" applyFont="1" applyFill="1" applyBorder="1" applyAlignment="1">
      <alignment horizontal="center" vertical="center" wrapText="1"/>
    </xf>
    <xf numFmtId="179" fontId="38" fillId="42" borderId="19" xfId="0" applyNumberFormat="1" applyFont="1" applyFill="1" applyBorder="1" applyAlignment="1">
      <alignment horizontal="center" vertical="center" wrapText="1"/>
    </xf>
    <xf numFmtId="179" fontId="38" fillId="42" borderId="23" xfId="0" applyNumberFormat="1" applyFont="1" applyFill="1" applyBorder="1" applyAlignment="1">
      <alignment horizontal="center" vertical="center" wrapText="1"/>
    </xf>
    <xf numFmtId="179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33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tabSelected="1" workbookViewId="0"/>
  </sheetViews>
  <sheetFormatPr defaultColWidth="10.7109375" defaultRowHeight="15.75" x14ac:dyDescent="0.2"/>
  <cols>
    <col min="1" max="1" width="2.5703125" style="11" customWidth="1"/>
    <col min="2" max="4" width="12.7109375" style="11" customWidth="1"/>
    <col min="5" max="7" width="30.7109375" style="11" customWidth="1"/>
    <col min="8" max="8" width="30.7109375" style="16" customWidth="1"/>
    <col min="9" max="21" width="10.7109375" style="11" customWidth="1"/>
    <col min="22" max="16384" width="10.7109375" style="11"/>
  </cols>
  <sheetData>
    <row r="1" spans="2:8" s="6" customFormat="1" ht="49.5" customHeight="1" x14ac:dyDescent="0.2">
      <c r="B1" s="6" t="s">
        <v>0</v>
      </c>
    </row>
    <row r="2" spans="2:8" s="7" customFormat="1" ht="30" customHeight="1" x14ac:dyDescent="0.2">
      <c r="B2" s="7" t="s">
        <v>1</v>
      </c>
      <c r="E2" s="8" t="s">
        <v>2</v>
      </c>
      <c r="H2" s="8"/>
    </row>
    <row r="3" spans="2:8" s="7" customFormat="1" ht="30" customHeight="1" x14ac:dyDescent="0.2">
      <c r="B3" s="7" t="s">
        <v>3</v>
      </c>
      <c r="E3" s="9" t="s">
        <v>4</v>
      </c>
      <c r="F3" s="9"/>
      <c r="H3" s="8"/>
    </row>
    <row r="4" spans="2:8" s="7" customFormat="1" ht="30" customHeight="1" x14ac:dyDescent="0.2">
      <c r="B4" s="7" t="s">
        <v>5</v>
      </c>
      <c r="E4" s="10" t="s">
        <v>6</v>
      </c>
      <c r="F4" s="4">
        <v>2025</v>
      </c>
      <c r="H4" s="8"/>
    </row>
    <row r="5" spans="2:8" s="7" customFormat="1" ht="19.5" customHeight="1" x14ac:dyDescent="0.2">
      <c r="B5" s="17"/>
      <c r="H5" s="8"/>
    </row>
    <row r="6" spans="2:8" s="7" customFormat="1" ht="49.5" customHeight="1" x14ac:dyDescent="0.2">
      <c r="B6" s="30" t="s">
        <v>7</v>
      </c>
      <c r="C6" s="30"/>
      <c r="D6" s="30"/>
      <c r="E6" s="30"/>
      <c r="F6" s="30"/>
      <c r="G6" s="30"/>
      <c r="H6" s="30"/>
    </row>
    <row r="7" spans="2:8" s="7" customFormat="1" ht="49.5" customHeight="1" x14ac:dyDescent="0.2">
      <c r="B7" s="8" t="s">
        <v>26</v>
      </c>
      <c r="H7" s="8"/>
    </row>
    <row r="8" spans="2:8" ht="39.75" customHeight="1" x14ac:dyDescent="0.2">
      <c r="B8" s="31" t="s">
        <v>27</v>
      </c>
      <c r="C8" s="32"/>
      <c r="D8" s="32"/>
      <c r="E8" s="32" t="s">
        <v>28</v>
      </c>
      <c r="F8" s="32"/>
      <c r="G8" s="32"/>
      <c r="H8" s="35"/>
    </row>
    <row r="9" spans="2:8" ht="39.75" customHeight="1" x14ac:dyDescent="0.2">
      <c r="B9" s="33"/>
      <c r="C9" s="34"/>
      <c r="D9" s="34"/>
      <c r="E9" s="2" t="s">
        <v>29</v>
      </c>
      <c r="F9" s="2" t="s">
        <v>30</v>
      </c>
      <c r="G9" s="2" t="s">
        <v>31</v>
      </c>
      <c r="H9" s="3" t="s">
        <v>8</v>
      </c>
    </row>
    <row r="10" spans="2:8" ht="24.75" customHeight="1" x14ac:dyDescent="0.2">
      <c r="B10" s="12"/>
      <c r="C10" s="5"/>
      <c r="D10" s="13">
        <v>13</v>
      </c>
      <c r="E10" s="18">
        <v>49</v>
      </c>
      <c r="F10" s="18">
        <v>1</v>
      </c>
      <c r="G10" s="18">
        <v>1</v>
      </c>
      <c r="H10" s="19">
        <f t="shared" ref="H10:H37" si="0">SUM(E10:G10)</f>
        <v>51</v>
      </c>
    </row>
    <row r="11" spans="2:8" ht="24.75" customHeight="1" x14ac:dyDescent="0.2">
      <c r="B11" s="12"/>
      <c r="C11" s="15" t="s">
        <v>9</v>
      </c>
      <c r="D11" s="14">
        <v>12</v>
      </c>
      <c r="E11" s="18">
        <v>3</v>
      </c>
      <c r="F11" s="18">
        <v>0</v>
      </c>
      <c r="G11" s="18">
        <v>0</v>
      </c>
      <c r="H11" s="19">
        <f t="shared" si="0"/>
        <v>3</v>
      </c>
    </row>
    <row r="12" spans="2:8" ht="24.75" customHeight="1" x14ac:dyDescent="0.2">
      <c r="B12" s="12" t="s">
        <v>10</v>
      </c>
      <c r="C12" s="1"/>
      <c r="D12" s="14">
        <v>11</v>
      </c>
      <c r="E12" s="18">
        <v>2</v>
      </c>
      <c r="F12" s="18">
        <v>0</v>
      </c>
      <c r="G12" s="18">
        <v>0</v>
      </c>
      <c r="H12" s="19">
        <f t="shared" si="0"/>
        <v>2</v>
      </c>
    </row>
    <row r="13" spans="2:8" ht="24.75" customHeight="1" x14ac:dyDescent="0.2">
      <c r="B13" s="12" t="s">
        <v>12</v>
      </c>
      <c r="C13" s="5"/>
      <c r="D13" s="14">
        <v>10</v>
      </c>
      <c r="E13" s="18">
        <v>7</v>
      </c>
      <c r="F13" s="18">
        <v>0</v>
      </c>
      <c r="G13" s="18">
        <v>0</v>
      </c>
      <c r="H13" s="19">
        <f t="shared" si="0"/>
        <v>7</v>
      </c>
    </row>
    <row r="14" spans="2:8" ht="24.75" customHeight="1" x14ac:dyDescent="0.2">
      <c r="B14" s="12" t="s">
        <v>10</v>
      </c>
      <c r="C14" s="15"/>
      <c r="D14" s="14">
        <v>9</v>
      </c>
      <c r="E14" s="18">
        <v>5</v>
      </c>
      <c r="F14" s="18">
        <v>0</v>
      </c>
      <c r="G14" s="18">
        <v>0</v>
      </c>
      <c r="H14" s="19">
        <f t="shared" si="0"/>
        <v>5</v>
      </c>
    </row>
    <row r="15" spans="2:8" ht="24.75" customHeight="1" x14ac:dyDescent="0.2">
      <c r="B15" s="12" t="s">
        <v>15</v>
      </c>
      <c r="C15" s="15" t="s">
        <v>13</v>
      </c>
      <c r="D15" s="14">
        <v>8</v>
      </c>
      <c r="E15" s="18">
        <v>0</v>
      </c>
      <c r="F15" s="18">
        <v>0</v>
      </c>
      <c r="G15" s="18">
        <v>0</v>
      </c>
      <c r="H15" s="19">
        <f t="shared" si="0"/>
        <v>0</v>
      </c>
    </row>
    <row r="16" spans="2:8" ht="24.75" customHeight="1" x14ac:dyDescent="0.2">
      <c r="B16" s="12" t="s">
        <v>16</v>
      </c>
      <c r="C16" s="15"/>
      <c r="D16" s="14">
        <v>7</v>
      </c>
      <c r="E16" s="18">
        <v>0</v>
      </c>
      <c r="F16" s="18">
        <v>0</v>
      </c>
      <c r="G16" s="18">
        <v>0</v>
      </c>
      <c r="H16" s="19">
        <f t="shared" si="0"/>
        <v>0</v>
      </c>
    </row>
    <row r="17" spans="2:8" ht="24.75" customHeight="1" x14ac:dyDescent="0.2">
      <c r="B17" s="12" t="s">
        <v>11</v>
      </c>
      <c r="C17" s="1"/>
      <c r="D17" s="14">
        <v>6</v>
      </c>
      <c r="E17" s="18">
        <v>1</v>
      </c>
      <c r="F17" s="18">
        <v>0</v>
      </c>
      <c r="G17" s="18">
        <v>0</v>
      </c>
      <c r="H17" s="19">
        <f t="shared" si="0"/>
        <v>1</v>
      </c>
    </row>
    <row r="18" spans="2:8" ht="24.75" customHeight="1" x14ac:dyDescent="0.2">
      <c r="B18" s="12" t="s">
        <v>18</v>
      </c>
      <c r="C18" s="5"/>
      <c r="D18" s="14">
        <v>5</v>
      </c>
      <c r="E18" s="18">
        <v>1</v>
      </c>
      <c r="F18" s="18">
        <v>0</v>
      </c>
      <c r="G18" s="18">
        <v>0</v>
      </c>
      <c r="H18" s="19">
        <f t="shared" si="0"/>
        <v>1</v>
      </c>
    </row>
    <row r="19" spans="2:8" ht="24.75" customHeight="1" x14ac:dyDescent="0.2">
      <c r="B19" s="12" t="s">
        <v>10</v>
      </c>
      <c r="C19" s="15"/>
      <c r="D19" s="14">
        <v>4</v>
      </c>
      <c r="E19" s="18">
        <v>3</v>
      </c>
      <c r="F19" s="18">
        <v>0</v>
      </c>
      <c r="G19" s="18">
        <v>0</v>
      </c>
      <c r="H19" s="19">
        <f t="shared" si="0"/>
        <v>3</v>
      </c>
    </row>
    <row r="20" spans="2:8" ht="24.75" customHeight="1" x14ac:dyDescent="0.2">
      <c r="B20" s="12"/>
      <c r="C20" s="15" t="s">
        <v>10</v>
      </c>
      <c r="D20" s="14">
        <v>3</v>
      </c>
      <c r="E20" s="18">
        <v>2</v>
      </c>
      <c r="F20" s="18">
        <v>1</v>
      </c>
      <c r="G20" s="18">
        <v>0</v>
      </c>
      <c r="H20" s="19">
        <f t="shared" si="0"/>
        <v>3</v>
      </c>
    </row>
    <row r="21" spans="2:8" ht="24.75" customHeight="1" x14ac:dyDescent="0.2">
      <c r="B21" s="12"/>
      <c r="C21" s="15"/>
      <c r="D21" s="14">
        <v>2</v>
      </c>
      <c r="E21" s="18">
        <v>4</v>
      </c>
      <c r="F21" s="18">
        <v>0</v>
      </c>
      <c r="G21" s="18">
        <v>0</v>
      </c>
      <c r="H21" s="19">
        <f t="shared" si="0"/>
        <v>4</v>
      </c>
    </row>
    <row r="22" spans="2:8" ht="24.75" customHeight="1" x14ac:dyDescent="0.2">
      <c r="B22" s="20"/>
      <c r="C22" s="1"/>
      <c r="D22" s="14">
        <v>1</v>
      </c>
      <c r="E22" s="18">
        <v>4</v>
      </c>
      <c r="F22" s="18">
        <v>0</v>
      </c>
      <c r="G22" s="18">
        <v>0</v>
      </c>
      <c r="H22" s="19">
        <f t="shared" si="0"/>
        <v>4</v>
      </c>
    </row>
    <row r="23" spans="2:8" ht="24.75" customHeight="1" x14ac:dyDescent="0.2">
      <c r="B23" s="33" t="s">
        <v>20</v>
      </c>
      <c r="C23" s="34"/>
      <c r="D23" s="29"/>
      <c r="E23" s="21">
        <f>SUM(E10:E22)</f>
        <v>81</v>
      </c>
      <c r="F23" s="21">
        <f>SUM(F10:F22)</f>
        <v>2</v>
      </c>
      <c r="G23" s="21">
        <f>SUM(G10:G22)</f>
        <v>1</v>
      </c>
      <c r="H23" s="22">
        <f t="shared" si="0"/>
        <v>84</v>
      </c>
    </row>
    <row r="24" spans="2:8" ht="24.75" customHeight="1" x14ac:dyDescent="0.2">
      <c r="B24" s="12"/>
      <c r="C24" s="5"/>
      <c r="D24" s="13">
        <v>13</v>
      </c>
      <c r="E24" s="18">
        <v>92</v>
      </c>
      <c r="F24" s="18">
        <v>2</v>
      </c>
      <c r="G24" s="18">
        <v>0</v>
      </c>
      <c r="H24" s="19">
        <f t="shared" si="0"/>
        <v>94</v>
      </c>
    </row>
    <row r="25" spans="2:8" ht="24.75" customHeight="1" x14ac:dyDescent="0.2">
      <c r="B25" s="12"/>
      <c r="C25" s="15" t="s">
        <v>9</v>
      </c>
      <c r="D25" s="14">
        <v>12</v>
      </c>
      <c r="E25" s="18">
        <v>2</v>
      </c>
      <c r="F25" s="18">
        <v>1</v>
      </c>
      <c r="G25" s="18">
        <v>0</v>
      </c>
      <c r="H25" s="19">
        <f t="shared" si="0"/>
        <v>3</v>
      </c>
    </row>
    <row r="26" spans="2:8" ht="24.75" customHeight="1" x14ac:dyDescent="0.2">
      <c r="B26" s="12" t="s">
        <v>18</v>
      </c>
      <c r="C26" s="1"/>
      <c r="D26" s="14">
        <v>11</v>
      </c>
      <c r="E26" s="18">
        <v>2</v>
      </c>
      <c r="F26" s="18">
        <v>0</v>
      </c>
      <c r="G26" s="18">
        <v>0</v>
      </c>
      <c r="H26" s="19">
        <f t="shared" si="0"/>
        <v>2</v>
      </c>
    </row>
    <row r="27" spans="2:8" ht="24.75" customHeight="1" x14ac:dyDescent="0.2">
      <c r="B27" s="12" t="s">
        <v>21</v>
      </c>
      <c r="C27" s="5"/>
      <c r="D27" s="14">
        <v>10</v>
      </c>
      <c r="E27" s="18">
        <v>1</v>
      </c>
      <c r="F27" s="18">
        <v>0</v>
      </c>
      <c r="G27" s="18">
        <v>0</v>
      </c>
      <c r="H27" s="19">
        <f t="shared" si="0"/>
        <v>1</v>
      </c>
    </row>
    <row r="28" spans="2:8" ht="24.75" customHeight="1" x14ac:dyDescent="0.2">
      <c r="B28" s="12" t="s">
        <v>9</v>
      </c>
      <c r="C28" s="15"/>
      <c r="D28" s="14">
        <v>9</v>
      </c>
      <c r="E28" s="18">
        <v>5</v>
      </c>
      <c r="F28" s="18">
        <v>2</v>
      </c>
      <c r="G28" s="18">
        <v>0</v>
      </c>
      <c r="H28" s="19">
        <f t="shared" si="0"/>
        <v>7</v>
      </c>
    </row>
    <row r="29" spans="2:8" ht="24.75" customHeight="1" x14ac:dyDescent="0.2">
      <c r="B29" s="12" t="s">
        <v>12</v>
      </c>
      <c r="C29" s="15" t="s">
        <v>13</v>
      </c>
      <c r="D29" s="14">
        <v>8</v>
      </c>
      <c r="E29" s="18">
        <v>0</v>
      </c>
      <c r="F29" s="18">
        <v>0</v>
      </c>
      <c r="G29" s="18">
        <v>0</v>
      </c>
      <c r="H29" s="19">
        <f t="shared" si="0"/>
        <v>0</v>
      </c>
    </row>
    <row r="30" spans="2:8" ht="24.75" customHeight="1" x14ac:dyDescent="0.2">
      <c r="B30" s="12" t="s">
        <v>16</v>
      </c>
      <c r="C30" s="15"/>
      <c r="D30" s="14">
        <v>7</v>
      </c>
      <c r="E30" s="18">
        <v>0</v>
      </c>
      <c r="F30" s="18">
        <v>0</v>
      </c>
      <c r="G30" s="18">
        <v>0</v>
      </c>
      <c r="H30" s="19">
        <f t="shared" si="0"/>
        <v>0</v>
      </c>
    </row>
    <row r="31" spans="2:8" ht="24.75" customHeight="1" x14ac:dyDescent="0.2">
      <c r="B31" s="12" t="s">
        <v>9</v>
      </c>
      <c r="C31" s="1"/>
      <c r="D31" s="14">
        <v>6</v>
      </c>
      <c r="E31" s="18">
        <v>3</v>
      </c>
      <c r="F31" s="18">
        <v>0</v>
      </c>
      <c r="G31" s="18">
        <v>0</v>
      </c>
      <c r="H31" s="19">
        <f t="shared" si="0"/>
        <v>3</v>
      </c>
    </row>
    <row r="32" spans="2:8" ht="24.75" customHeight="1" x14ac:dyDescent="0.2">
      <c r="B32" s="12" t="s">
        <v>19</v>
      </c>
      <c r="C32" s="5"/>
      <c r="D32" s="14">
        <v>5</v>
      </c>
      <c r="E32" s="18">
        <v>4</v>
      </c>
      <c r="F32" s="18">
        <v>0</v>
      </c>
      <c r="G32" s="18">
        <v>0</v>
      </c>
      <c r="H32" s="19">
        <f t="shared" si="0"/>
        <v>4</v>
      </c>
    </row>
    <row r="33" spans="2:8" ht="24.75" customHeight="1" x14ac:dyDescent="0.2">
      <c r="B33" s="12"/>
      <c r="C33" s="15"/>
      <c r="D33" s="14">
        <v>4</v>
      </c>
      <c r="E33" s="18">
        <v>4</v>
      </c>
      <c r="F33" s="18">
        <v>0</v>
      </c>
      <c r="G33" s="18">
        <v>0</v>
      </c>
      <c r="H33" s="19">
        <f t="shared" si="0"/>
        <v>4</v>
      </c>
    </row>
    <row r="34" spans="2:8" ht="24.75" customHeight="1" x14ac:dyDescent="0.2">
      <c r="B34" s="12"/>
      <c r="C34" s="15" t="s">
        <v>10</v>
      </c>
      <c r="D34" s="14">
        <v>3</v>
      </c>
      <c r="E34" s="18">
        <v>0</v>
      </c>
      <c r="F34" s="18">
        <v>0</v>
      </c>
      <c r="G34" s="18">
        <v>0</v>
      </c>
      <c r="H34" s="19">
        <f t="shared" si="0"/>
        <v>0</v>
      </c>
    </row>
    <row r="35" spans="2:8" ht="24.75" customHeight="1" x14ac:dyDescent="0.2">
      <c r="B35" s="12"/>
      <c r="C35" s="15"/>
      <c r="D35" s="14">
        <v>2</v>
      </c>
      <c r="E35" s="18">
        <v>3</v>
      </c>
      <c r="F35" s="18">
        <v>0</v>
      </c>
      <c r="G35" s="18">
        <v>0</v>
      </c>
      <c r="H35" s="19">
        <f t="shared" si="0"/>
        <v>3</v>
      </c>
    </row>
    <row r="36" spans="2:8" ht="24.75" customHeight="1" x14ac:dyDescent="0.2">
      <c r="B36" s="20"/>
      <c r="C36" s="1"/>
      <c r="D36" s="14">
        <v>1</v>
      </c>
      <c r="E36" s="18">
        <v>4</v>
      </c>
      <c r="F36" s="18">
        <v>0</v>
      </c>
      <c r="G36" s="18">
        <v>0</v>
      </c>
      <c r="H36" s="19">
        <f t="shared" si="0"/>
        <v>4</v>
      </c>
    </row>
    <row r="37" spans="2:8" ht="24.75" customHeight="1" x14ac:dyDescent="0.2">
      <c r="B37" s="33" t="s">
        <v>22</v>
      </c>
      <c r="C37" s="34"/>
      <c r="D37" s="29"/>
      <c r="E37" s="21">
        <f>SUM(E24:E36)</f>
        <v>120</v>
      </c>
      <c r="F37" s="21">
        <f>SUM(F24:F36)</f>
        <v>5</v>
      </c>
      <c r="G37" s="21">
        <f>SUM(G24:G36)</f>
        <v>0</v>
      </c>
      <c r="H37" s="22">
        <f t="shared" si="0"/>
        <v>125</v>
      </c>
    </row>
    <row r="38" spans="2:8" ht="24.75" customHeight="1" x14ac:dyDescent="0.2">
      <c r="B38" s="12"/>
      <c r="C38" s="5"/>
      <c r="D38" s="13">
        <v>13</v>
      </c>
      <c r="E38" s="18">
        <v>0</v>
      </c>
      <c r="F38" s="18">
        <v>0</v>
      </c>
      <c r="G38" s="18">
        <v>0</v>
      </c>
      <c r="H38" s="19">
        <v>0</v>
      </c>
    </row>
    <row r="39" spans="2:8" ht="24.75" customHeight="1" x14ac:dyDescent="0.2">
      <c r="B39" s="12"/>
      <c r="C39" s="15" t="s">
        <v>9</v>
      </c>
      <c r="D39" s="14">
        <v>12</v>
      </c>
      <c r="E39" s="18">
        <v>0</v>
      </c>
      <c r="F39" s="18">
        <v>0</v>
      </c>
      <c r="G39" s="18">
        <v>0</v>
      </c>
      <c r="H39" s="19">
        <f t="shared" ref="H39:H51" si="1">SUM(E39:G39)</f>
        <v>0</v>
      </c>
    </row>
    <row r="40" spans="2:8" ht="24.75" customHeight="1" x14ac:dyDescent="0.2">
      <c r="B40" s="12" t="s">
        <v>10</v>
      </c>
      <c r="C40" s="1"/>
      <c r="D40" s="14">
        <v>11</v>
      </c>
      <c r="E40" s="18">
        <v>0</v>
      </c>
      <c r="F40" s="18">
        <v>0</v>
      </c>
      <c r="G40" s="18">
        <v>0</v>
      </c>
      <c r="H40" s="19">
        <f t="shared" si="1"/>
        <v>0</v>
      </c>
    </row>
    <row r="41" spans="2:8" ht="24.75" customHeight="1" x14ac:dyDescent="0.2">
      <c r="B41" s="12" t="s">
        <v>14</v>
      </c>
      <c r="C41" s="5"/>
      <c r="D41" s="14">
        <v>10</v>
      </c>
      <c r="E41" s="18">
        <v>0</v>
      </c>
      <c r="F41" s="18">
        <v>0</v>
      </c>
      <c r="G41" s="18">
        <v>0</v>
      </c>
      <c r="H41" s="19">
        <f t="shared" si="1"/>
        <v>0</v>
      </c>
    </row>
    <row r="42" spans="2:8" ht="24.75" customHeight="1" x14ac:dyDescent="0.2">
      <c r="B42" s="12" t="s">
        <v>23</v>
      </c>
      <c r="C42" s="15"/>
      <c r="D42" s="14">
        <v>9</v>
      </c>
      <c r="E42" s="18">
        <v>0</v>
      </c>
      <c r="F42" s="18">
        <v>0</v>
      </c>
      <c r="G42" s="18">
        <v>0</v>
      </c>
      <c r="H42" s="19">
        <f t="shared" si="1"/>
        <v>0</v>
      </c>
    </row>
    <row r="43" spans="2:8" ht="24.75" customHeight="1" x14ac:dyDescent="0.2">
      <c r="B43" s="12" t="s">
        <v>16</v>
      </c>
      <c r="C43" s="15" t="s">
        <v>13</v>
      </c>
      <c r="D43" s="14">
        <v>8</v>
      </c>
      <c r="E43" s="18">
        <v>0</v>
      </c>
      <c r="F43" s="18">
        <v>0</v>
      </c>
      <c r="G43" s="18">
        <v>0</v>
      </c>
      <c r="H43" s="19">
        <f t="shared" si="1"/>
        <v>0</v>
      </c>
    </row>
    <row r="44" spans="2:8" ht="24.75" customHeight="1" x14ac:dyDescent="0.2">
      <c r="B44" s="12" t="s">
        <v>15</v>
      </c>
      <c r="C44" s="15"/>
      <c r="D44" s="14">
        <v>7</v>
      </c>
      <c r="E44" s="18">
        <v>0</v>
      </c>
      <c r="F44" s="18">
        <v>0</v>
      </c>
      <c r="G44" s="18">
        <v>0</v>
      </c>
      <c r="H44" s="19">
        <f t="shared" si="1"/>
        <v>0</v>
      </c>
    </row>
    <row r="45" spans="2:8" ht="24.75" customHeight="1" x14ac:dyDescent="0.2">
      <c r="B45" s="12" t="s">
        <v>16</v>
      </c>
      <c r="C45" s="1"/>
      <c r="D45" s="14">
        <v>6</v>
      </c>
      <c r="E45" s="18">
        <v>0</v>
      </c>
      <c r="F45" s="18">
        <v>0</v>
      </c>
      <c r="G45" s="18">
        <v>0</v>
      </c>
      <c r="H45" s="19">
        <f t="shared" si="1"/>
        <v>0</v>
      </c>
    </row>
    <row r="46" spans="2:8" ht="24.75" customHeight="1" x14ac:dyDescent="0.2">
      <c r="B46" s="12" t="s">
        <v>10</v>
      </c>
      <c r="C46" s="5"/>
      <c r="D46" s="14">
        <v>5</v>
      </c>
      <c r="E46" s="18">
        <v>0</v>
      </c>
      <c r="F46" s="18">
        <v>0</v>
      </c>
      <c r="G46" s="18">
        <v>0</v>
      </c>
      <c r="H46" s="19">
        <f t="shared" si="1"/>
        <v>0</v>
      </c>
    </row>
    <row r="47" spans="2:8" ht="24.75" customHeight="1" x14ac:dyDescent="0.2">
      <c r="B47" s="12" t="s">
        <v>17</v>
      </c>
      <c r="C47" s="15"/>
      <c r="D47" s="14">
        <v>4</v>
      </c>
      <c r="E47" s="18">
        <v>0</v>
      </c>
      <c r="F47" s="18">
        <v>0</v>
      </c>
      <c r="G47" s="18">
        <v>0</v>
      </c>
      <c r="H47" s="19">
        <f t="shared" si="1"/>
        <v>0</v>
      </c>
    </row>
    <row r="48" spans="2:8" ht="24.75" customHeight="1" x14ac:dyDescent="0.2">
      <c r="B48" s="12"/>
      <c r="C48" s="15" t="s">
        <v>10</v>
      </c>
      <c r="D48" s="14">
        <v>3</v>
      </c>
      <c r="E48" s="18">
        <v>0</v>
      </c>
      <c r="F48" s="18">
        <v>0</v>
      </c>
      <c r="G48" s="18">
        <v>0</v>
      </c>
      <c r="H48" s="19">
        <f t="shared" si="1"/>
        <v>0</v>
      </c>
    </row>
    <row r="49" spans="2:8" ht="24.75" customHeight="1" x14ac:dyDescent="0.2">
      <c r="B49" s="12"/>
      <c r="C49" s="15"/>
      <c r="D49" s="14">
        <v>2</v>
      </c>
      <c r="E49" s="18">
        <v>0</v>
      </c>
      <c r="F49" s="18">
        <v>0</v>
      </c>
      <c r="G49" s="18">
        <v>0</v>
      </c>
      <c r="H49" s="19">
        <f t="shared" si="1"/>
        <v>0</v>
      </c>
    </row>
    <row r="50" spans="2:8" ht="24.75" customHeight="1" x14ac:dyDescent="0.2">
      <c r="B50" s="20"/>
      <c r="C50" s="1"/>
      <c r="D50" s="14">
        <v>1</v>
      </c>
      <c r="E50" s="18">
        <v>0</v>
      </c>
      <c r="F50" s="18">
        <v>0</v>
      </c>
      <c r="G50" s="18">
        <v>0</v>
      </c>
      <c r="H50" s="19">
        <f t="shared" si="1"/>
        <v>0</v>
      </c>
    </row>
    <row r="51" spans="2:8" ht="24.75" customHeight="1" x14ac:dyDescent="0.2">
      <c r="B51" s="33" t="s">
        <v>24</v>
      </c>
      <c r="C51" s="34"/>
      <c r="D51" s="34"/>
      <c r="E51" s="23">
        <f>SUM(E38:E50)</f>
        <v>0</v>
      </c>
      <c r="F51" s="23">
        <f>SUM(F38:F50)</f>
        <v>0</v>
      </c>
      <c r="G51" s="23">
        <f>SUM(G38:G50)</f>
        <v>0</v>
      </c>
      <c r="H51" s="24">
        <f t="shared" si="1"/>
        <v>0</v>
      </c>
    </row>
    <row r="52" spans="2:8" ht="24.75" customHeight="1" x14ac:dyDescent="0.2">
      <c r="B52" s="37" t="s">
        <v>25</v>
      </c>
      <c r="C52" s="36"/>
      <c r="D52" s="36"/>
      <c r="E52" s="25">
        <f>E23+E37+E51</f>
        <v>201</v>
      </c>
      <c r="F52" s="25">
        <f>F23+F37+F51</f>
        <v>7</v>
      </c>
      <c r="G52" s="25">
        <f>G23+G37+G51</f>
        <v>1</v>
      </c>
      <c r="H52" s="26">
        <f>H51+H37+H23</f>
        <v>209</v>
      </c>
    </row>
    <row r="53" spans="2:8" ht="19.5" customHeight="1" x14ac:dyDescent="0.2">
      <c r="B53" s="27"/>
      <c r="C53" s="27"/>
      <c r="D53" s="27"/>
      <c r="E53" s="28"/>
      <c r="F53" s="28"/>
      <c r="G53" s="28"/>
      <c r="H53" s="28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PAULO DE TARSO COSTA DE SOUSA</cp:lastModifiedBy>
  <cp:lastPrinted>2026-01-16T18:52:19Z</cp:lastPrinted>
  <dcterms:created xsi:type="dcterms:W3CDTF">2026-01-16T17:45:29Z</dcterms:created>
  <dcterms:modified xsi:type="dcterms:W3CDTF">2026-01-16T18:58:40Z</dcterms:modified>
</cp:coreProperties>
</file>